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445" activeTab="0"/>
  </bookViews>
  <sheets>
    <sheet name="бланк ПФХД " sheetId="1" r:id="rId1"/>
    <sheet name="пример по оплате труда(бюджет)" sheetId="2" r:id="rId2"/>
    <sheet name="расч.расх.на опл.тр." sheetId="3" r:id="rId3"/>
    <sheet name="страх.взносы" sheetId="4" r:id="rId4"/>
    <sheet name="налоги" sheetId="5" r:id="rId5"/>
    <sheet name="расх.на оплат.услуг связи" sheetId="6" r:id="rId6"/>
    <sheet name="расх.на оплат.комун.услуг" sheetId="7" r:id="rId7"/>
    <sheet name="расх.на оплат.содер.имущ." sheetId="8" r:id="rId8"/>
    <sheet name="расх.на опл.проч.раб.и (внебюдж" sheetId="9" r:id="rId9"/>
    <sheet name="приоб.мат.запасов (внебюджет)" sheetId="10" r:id="rId10"/>
    <sheet name="приоб.мат.запасов (бюджет" sheetId="11" r:id="rId11"/>
    <sheet name="Лист1" sheetId="12" r:id="rId12"/>
  </sheets>
  <externalReferences>
    <externalReference r:id="rId15"/>
  </externalReferences>
  <definedNames>
    <definedName name="иии">#REF!</definedName>
    <definedName name="ммм">#REF!</definedName>
    <definedName name="ььь">#REF!</definedName>
  </definedNames>
  <calcPr fullCalcOnLoad="1"/>
</workbook>
</file>

<file path=xl/sharedStrings.xml><?xml version="1.0" encoding="utf-8"?>
<sst xmlns="http://schemas.openxmlformats.org/spreadsheetml/2006/main" count="617" uniqueCount="304">
  <si>
    <t>Справочная информация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</si>
  <si>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</si>
  <si>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</si>
  <si>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</si>
  <si>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Объем средств, поступивших во сременное распоряжение, всего:</t>
  </si>
  <si>
    <t>Главный бухгалтер государственного бюджетного (автономного) учреждения (подразделения)</t>
  </si>
  <si>
    <t>Итого прочий персонал:</t>
  </si>
  <si>
    <t>Мтого основной педперсонал</t>
  </si>
  <si>
    <t>Всего</t>
  </si>
  <si>
    <t>Итого базовая часть</t>
  </si>
  <si>
    <t>итого тарифная часть</t>
  </si>
  <si>
    <t>в т.ч. Ежемесячная надбавка к должностному окладу из тарифной части,%</t>
  </si>
  <si>
    <t>УТВЕРЖДАЮ</t>
  </si>
  <si>
    <t>(подпись)</t>
  </si>
  <si>
    <t>(расшифровка подписи)</t>
  </si>
  <si>
    <t>"_______"________________ 20____г.</t>
  </si>
  <si>
    <t>План финансово - хозяйственной деятельности</t>
  </si>
  <si>
    <t>КОДЫ</t>
  </si>
  <si>
    <t>Форма по КФД</t>
  </si>
  <si>
    <t>Дата</t>
  </si>
  <si>
    <t>по ОКПО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</si>
  <si>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</si>
  <si>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</si>
  <si>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</si>
  <si>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 (подразделения)</t>
  </si>
  <si>
    <t xml:space="preserve">I.  Сведения о деятельности государственного бюджетного учреждения </t>
  </si>
  <si>
    <t xml:space="preserve">1.1.. Свидетельство о внесении в реестр собственности Кемеровской  </t>
  </si>
  <si>
    <t xml:space="preserve">области: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</si>
  <si>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</si>
  <si>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</si>
  <si>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>1.2. Цели деятельности государственного бюджетного учреждения (подразделения):</t>
  </si>
  <si>
    <t>1.3. Виды деятельности государственного бюджетного учреждения (подразделения):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</si>
  <si>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</si>
  <si>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</si>
  <si>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</si>
  <si>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</si>
  <si>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</si>
  <si>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государственной власти, заключившего трудовой договор        </t>
  </si>
  <si>
    <t>Срок действия трудового договора, заключенного  с руководителем учреждения</t>
  </si>
  <si>
    <t xml:space="preserve">      </t>
  </si>
  <si>
    <t>3 года</t>
  </si>
  <si>
    <t>Стоимость услуг (работ), рублей</t>
  </si>
  <si>
    <t xml:space="preserve">Сумма дохода в год, </t>
  </si>
  <si>
    <t>рублей</t>
  </si>
  <si>
    <t>2.1. Перечень государственных услуг (работ):</t>
  </si>
  <si>
    <t>2.2. Перечень государственных работ:</t>
  </si>
  <si>
    <t>2.3. Перечень услуг (работ), осуществляемых на платной основе:</t>
  </si>
  <si>
    <t>II. Показатели финансового состояния государственного учреждения</t>
  </si>
  <si>
    <t>(последнюю отчетную дату)</t>
  </si>
  <si>
    <t>Сумма, тыс.руб.</t>
  </si>
  <si>
    <t>Нефинансовые активы, всего:</t>
  </si>
  <si>
    <t>из них:                                                                                            денежные средства учреждения, всего:</t>
  </si>
  <si>
    <t>в том числе:                                                                              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</si>
  <si>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</si>
  <si>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</si>
  <si>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</si>
  <si>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</si>
  <si>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</si>
  <si>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Код по бюджетной классификации РФ*</t>
  </si>
  <si>
    <t>Примечание (в гр.3 по строкам 110-180 ,300-420 указываються КБК доходов "двадцатизначные"; по стр.210-280 указываються коды видов расходо(выплат) учреждения, по котрым принимаются или исполняются обязательства учреждения( по лицевому счету в ОФК)</t>
  </si>
  <si>
    <t>из них:                                                                                         долговые обязательства</t>
  </si>
  <si>
    <t>кредиторская задолженность:</t>
  </si>
  <si>
    <t>в том числе:                                                                                 просроченная кредиторская задолженность</t>
  </si>
  <si>
    <t>III. Показатели по поступлениям и выплатам государственного учреждения</t>
  </si>
  <si>
    <t>Код строки</t>
  </si>
  <si>
    <t>Объем финансового обеспечения _очередной финансовый год , руб.(с точностью до двух знаков после запятой - 0,00)</t>
  </si>
  <si>
    <t>Объем финансового обеспечения на первый год планового периода, руб.(с точностью до двух знаков после запятой - 0,00)</t>
  </si>
  <si>
    <t>Объем финансового обеспечения на второй год планового периода, руб.(с точностью до двух знаков после запятой - 0,00)</t>
  </si>
  <si>
    <t>в том числе</t>
  </si>
  <si>
    <t>субсидии на финансовое обеспечение выполнения государственного задания</t>
  </si>
  <si>
    <t>субсидии, предосталяемые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</si>
  <si>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</si>
  <si>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</si>
  <si>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</si>
  <si>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</si>
  <si>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</si>
  <si>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</si>
  <si>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</si>
  <si>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</si>
  <si>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</si>
  <si>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</si>
  <si>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</si>
  <si>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</si>
  <si>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</si>
  <si>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из них оплата труда и начисления на выплаты по оплате труда</t>
  </si>
  <si>
    <t>социальные и иные выплаты населению, всего</t>
  </si>
  <si>
    <t>из них:</t>
  </si>
  <si>
    <t>уплату налогов,сборов и иных платежей, всего</t>
  </si>
  <si>
    <t>безвозмездные перечисления организациям</t>
  </si>
  <si>
    <t>прочие расходы (кроме расходов на закупку товаров,рабо, услуг)</t>
  </si>
  <si>
    <t>расходы на закупку товаров, работ,услуг, всего</t>
  </si>
  <si>
    <t>Поступление финансовых активов, всего:</t>
  </si>
  <si>
    <t>из них:                                     увеличение остатков средств</t>
  </si>
  <si>
    <t>прочие поступления</t>
  </si>
  <si>
    <t>Выбытие финансовых активов, всего</t>
  </si>
  <si>
    <t>из них:                                       уменьшение остатков средств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</si>
  <si>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</si>
  <si>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</si>
  <si>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</si>
  <si>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</si>
  <si>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</si>
  <si>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</si>
  <si>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</si>
  <si>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</si>
  <si>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</si>
  <si>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на 20___г.       1-ый год планового периода</t>
  </si>
  <si>
    <t>на 20___г.       2-ой год планового периода</t>
  </si>
  <si>
    <t>на 20___г.                    очередной финансовый год</t>
  </si>
  <si>
    <t>на 20___г.                       1-ый год планового периода</t>
  </si>
  <si>
    <t>на 20___г.            2-ой год планового периода</t>
  </si>
  <si>
    <t>на  20____г.          очередной финансовый год</t>
  </si>
  <si>
    <t>Выплаты по расходам на закупку товаров, работ, услуг всего:</t>
  </si>
  <si>
    <t>0001</t>
  </si>
  <si>
    <t>в том числе:                                            на оплату контрактов заключенных до начала очередного финансового года :</t>
  </si>
  <si>
    <t>1001</t>
  </si>
  <si>
    <t>на закупку товаров работ, услуг по году начала закупки</t>
  </si>
  <si>
    <t>2001</t>
  </si>
  <si>
    <t>Сведения о средствах, поступающих во временное распоряжение учреждения</t>
  </si>
  <si>
    <t>(очередной финансовый год)</t>
  </si>
  <si>
    <t>Сумма,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</si>
  <si>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</si>
  <si>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</si>
  <si>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</si>
  <si>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</si>
  <si>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</si>
  <si>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</si>
  <si>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</si>
  <si>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</si>
  <si>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№ п/п</t>
  </si>
  <si>
    <t>Должность, группа должностей</t>
  </si>
  <si>
    <t>Установленная численность, единиц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</si>
  <si>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</si>
  <si>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</si>
  <si>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</si>
  <si>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</si>
  <si>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в том числе:</t>
  </si>
  <si>
    <t>Среднемесячный размер оплаты труда на одного работника, руб.</t>
  </si>
  <si>
    <t>Ежемесячная надбавка к должностному окладу,%</t>
  </si>
  <si>
    <t>Районный коэффициент</t>
  </si>
  <si>
    <t>Фонд оплаты труда в год, руб. (гр.3 х гр.4 х (1+ гр. 8/100) х гр. 9 х 12)</t>
  </si>
  <si>
    <t>Итого:</t>
  </si>
  <si>
    <t>х</t>
  </si>
  <si>
    <t>1.1. Расчеты (обоснования) расходов на оплату труда</t>
  </si>
  <si>
    <t>Код видов расходов___________________________________________________________________________________________________________________</t>
  </si>
  <si>
    <t>1. Расчеты (обоснования) выплат персоналу (строка 210)</t>
  </si>
  <si>
    <t>Код видов расходов_____________________________________________________________________</t>
  </si>
  <si>
    <t>Наименование расходов</t>
  </si>
  <si>
    <t>1.1.</t>
  </si>
  <si>
    <t>1.2.</t>
  </si>
  <si>
    <t>1.3.</t>
  </si>
  <si>
    <t>2.1.</t>
  </si>
  <si>
    <t>2.2.</t>
  </si>
  <si>
    <t>2.3.</t>
  </si>
  <si>
    <t>Итого</t>
  </si>
  <si>
    <t>Код видов расходов__________________________________________________________________________</t>
  </si>
  <si>
    <t>Источник финансового обеспечения___________________________________________________________</t>
  </si>
  <si>
    <t xml:space="preserve">1. Расчеты (обоснования) выплат персоналу 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</si>
  <si>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Федерасии,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</si>
  <si>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</si>
  <si>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</si>
  <si>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</si>
  <si>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</si>
  <si>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в том числе:                                                                                                                                  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</si>
  <si>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</si>
  <si>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</si>
  <si>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2.</t>
  </si>
  <si>
    <t>1.</t>
  </si>
  <si>
    <t>Страховые взносы в Фонд социального страхования Российской Федерации, всего</t>
  </si>
  <si>
    <t>в том числе:                                                                                                                                  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</si>
  <si>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</si>
  <si>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</si>
  <si>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</si>
  <si>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0_%</t>
  </si>
  <si>
    <t>2.5.</t>
  </si>
  <si>
    <t>3.</t>
  </si>
  <si>
    <t>Страховые взносы в Федеральный фонд обязательного медицинского страхования, всего (по ставке 5,1%)</t>
  </si>
  <si>
    <t>Указываются страховые тарифы дифференцированные по классам профессионального риска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2016 год" (Собрание законодательства Российская Федерация. 2005 № 52. ст.5592: 2015. № 51. ст.7233).</t>
  </si>
  <si>
    <t>Наименование показателя</t>
  </si>
  <si>
    <t>3.1. Расчет (обоснование) расходов на оплату налога на имущество</t>
  </si>
  <si>
    <t xml:space="preserve">Наименование расходов </t>
  </si>
  <si>
    <t>Налоговая база, руб.</t>
  </si>
  <si>
    <t>Ставка налога, %</t>
  </si>
  <si>
    <t>Налог на имущество, всего</t>
  </si>
  <si>
    <t>в том числе по группам:                                                    недвижимое имущество</t>
  </si>
  <si>
    <t>из них:                                                                                       переданное в аренду</t>
  </si>
  <si>
    <t>движимое имущество</t>
  </si>
  <si>
    <t>3.2. Расчет (обоснование) расходов на оплату земельного налога</t>
  </si>
  <si>
    <t>Кадастровая стоимость земельного участка</t>
  </si>
  <si>
    <t>Сумма исчесленного налога, подлежащего уплате, руб. (гр.3 х гр.4/100)</t>
  </si>
  <si>
    <t>Сумма, руб. (гр.3 х гр.4/100)</t>
  </si>
  <si>
    <t>Земельный налог, всего</t>
  </si>
  <si>
    <t>в том числе по участкам:</t>
  </si>
  <si>
    <t>3. Расчет (обоснование) расходов на уплату налогов, сборов и иных платежей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</si>
  <si>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</si>
  <si>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</si>
  <si>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</si>
  <si>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еденицу, руб.</t>
  </si>
  <si>
    <t>Сумма, руб. (гр. 3 х гр. 4 х гр.5)</t>
  </si>
  <si>
    <t>Абоненская плата за номер</t>
  </si>
  <si>
    <t>Повременная оплата междугородных, международных и местных телефонных соединений</t>
  </si>
  <si>
    <t>Оплата сотовой связи по тарифам</t>
  </si>
  <si>
    <t>Пересылка почтовой корреспонденции с использованием франкировальной машины</t>
  </si>
  <si>
    <t>Услуги фельдъегерской и специальной связи</t>
  </si>
  <si>
    <t>Услуги интернет-провайдеров</t>
  </si>
  <si>
    <t>Услуги электронной почты (электронный адрес)</t>
  </si>
  <si>
    <t>6.1. Расчет (обоснование) расходов на оплату услуг связи</t>
  </si>
  <si>
    <t>6.3. 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</si>
  <si>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</si>
  <si>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</si>
  <si>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Индексация,%</t>
  </si>
  <si>
    <t>Сумма, руб. (гр. 3 х гр. 4 х гр.5 )</t>
  </si>
  <si>
    <t>Электроснабжение, всего</t>
  </si>
  <si>
    <t>в том числе по объектам:</t>
  </si>
  <si>
    <t>Теплоснабжение</t>
  </si>
  <si>
    <t>Горячее водоснабжение, всего</t>
  </si>
  <si>
    <t>Водоотведение, всего</t>
  </si>
  <si>
    <t>Количество</t>
  </si>
  <si>
    <t>Источник финансового обеспечения________________________________________________________</t>
  </si>
  <si>
    <t>Объект</t>
  </si>
  <si>
    <t>Количество работ (услуг)</t>
  </si>
  <si>
    <t>Стоимость работ (услуг), руб.</t>
  </si>
  <si>
    <t>Содержание объектов недвижимого имущества в чистоте</t>
  </si>
  <si>
    <t>в том числе:                                                                 уборка снега, мусора</t>
  </si>
  <si>
    <t>вывоз снега, мусора, твердых бытовых и промышленных отходов</t>
  </si>
  <si>
    <t>дезинфекция, дезинсекция, дератизация, газация</t>
  </si>
  <si>
    <t>санитарно-гигиеническое обслуживание, мойка и чистка помещений, окон, натирка полов</t>
  </si>
  <si>
    <t>Содержание объектов движимого имущества в чистоте</t>
  </si>
  <si>
    <t>в том числе:                                                                       мойка и чистка (химчистка) имущества (транспорта и т.д.)</t>
  </si>
  <si>
    <t>прачечные услуги</t>
  </si>
  <si>
    <t>Ремонт (текущий и капитальный) имущества</t>
  </si>
  <si>
    <t>в том числе:                                                                       устранение неисправностей (восстановление работоспособности) объектов имущества</t>
  </si>
  <si>
    <t>поддержание технико-экономических и эксплуатационных показателей объектов имущества</t>
  </si>
  <si>
    <t>4.</t>
  </si>
  <si>
    <t>Противопожарные мероприятия, связанные с содержанием имущества</t>
  </si>
  <si>
    <t>6.5. Расчет (обоснование) расходов на оплату работ, услуг по содержанию имущества</t>
  </si>
  <si>
    <t>Количество договоров</t>
  </si>
  <si>
    <t>Стоимость услуг, руб.</t>
  </si>
  <si>
    <t>Оплата услуг на страхование гражданской ответственности владельцев транспортных средств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</si>
  <si>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</si>
  <si>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</si>
  <si>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в том числе:                                                                                         приобретение (обновление) программного обеспечения</t>
  </si>
  <si>
    <t>6.6. Расчет (обоснование) расходов на оплату прочих работ, услуг</t>
  </si>
  <si>
    <t>6.8. Расчет (обоснование) расходов на приобретение материальных запасов</t>
  </si>
  <si>
    <t>Единица измерения</t>
  </si>
  <si>
    <t>Цена за единицу, руб.</t>
  </si>
  <si>
    <t>Сумма, руб. (гр. 4 х гр. 5)</t>
  </si>
  <si>
    <t>Приобретение материалов</t>
  </si>
  <si>
    <t>в том числе по группам материалов:</t>
  </si>
  <si>
    <t>Услуги телефонно-телеграфной, факсимильной, пейджинговой связи, радиосвязи</t>
  </si>
  <si>
    <t>Расходы (обоснования) к плану финансово-хозяйственной деятельности государственного  учреждения</t>
  </si>
  <si>
    <t>Административно-управленческий персонал</t>
  </si>
  <si>
    <t>Основной Педагогический персонал,осуществляющий учебный процесс (по Указам)</t>
  </si>
  <si>
    <t>Учебно-вспомогательный персонал</t>
  </si>
  <si>
    <t>Обслуживающий персонал</t>
  </si>
  <si>
    <t>Кредиторская задолженность на начало года</t>
  </si>
  <si>
    <t>Источник финансового обеспечения___Иная приносящая доход деятельность__________</t>
  </si>
  <si>
    <r>
      <t xml:space="preserve">Свободные лимиты по </t>
    </r>
    <r>
      <rPr>
        <b/>
        <sz val="14"/>
        <color indexed="10"/>
        <rFont val="Times New Roman"/>
        <family val="1"/>
      </rPr>
      <t>211 ЭКР</t>
    </r>
    <r>
      <rPr>
        <b/>
        <sz val="14"/>
        <color indexed="8"/>
        <rFont val="Times New Roman"/>
        <family val="1"/>
      </rPr>
      <t xml:space="preserve">  для передвижки на другие статьи расходов </t>
    </r>
  </si>
  <si>
    <t>Итого с учетом кредиторской задолженности:</t>
  </si>
  <si>
    <t>Педагогический персонал  (не осуществляющий учебный процесс), не входящий в Указ Президента РФ</t>
  </si>
  <si>
    <t>в том числе резерв отпусков</t>
  </si>
  <si>
    <t>Муниципальное бюджетное учереждение дошкольного образования "Ижморская Детско-юношеская спортивная школа"</t>
  </si>
  <si>
    <t>ИНН / КПП 4233001741/424601001</t>
  </si>
  <si>
    <t>Управление образованием администрации Ижморского муниципального района Кемеровской области</t>
  </si>
  <si>
    <t>652120, Россия, Кемеровская облать, Ижморский муниципальный район, пгт. Ижморский, улю Стадионная, д14.</t>
  </si>
  <si>
    <t>Смороков Аркадий Николаевич Директор</t>
  </si>
  <si>
    <t>из них: недвижимое имущество, всего:</t>
  </si>
  <si>
    <t>в том числе: остаточная стоимость</t>
  </si>
  <si>
    <t>Финансовые активы:</t>
  </si>
  <si>
    <t>в том числе: доходы от собственности</t>
  </si>
  <si>
    <t>бюджетное финансирование</t>
  </si>
  <si>
    <t>на 2018г. очередной финансовый год</t>
  </si>
  <si>
    <t xml:space="preserve"> </t>
  </si>
  <si>
    <t>Источник финансового обеспечения: Управление образованием администрации Ижорского муниципального района Кемеровской области</t>
  </si>
  <si>
    <t>директор</t>
  </si>
  <si>
    <t>зам.директора</t>
  </si>
  <si>
    <t>зам.директора по БЖ</t>
  </si>
  <si>
    <t>ГСМ</t>
  </si>
  <si>
    <t>Хозяйственные, канцелярские товары</t>
  </si>
  <si>
    <t>прочие</t>
  </si>
  <si>
    <t>запасные части</t>
  </si>
  <si>
    <t>медикаменты</t>
  </si>
  <si>
    <t xml:space="preserve">вода холодная </t>
  </si>
  <si>
    <t>спонсорская помощь</t>
  </si>
  <si>
    <t>Код видов расходов________00000000000000000244_____________________________________</t>
  </si>
  <si>
    <t>Источник финансового обеспечения____Спонсорская помощь____________________</t>
  </si>
  <si>
    <t>Источник финансового обеспечения__Спонсорская помощь__________________________</t>
  </si>
  <si>
    <t>Код видов расходов____________00000000000000000244______________</t>
  </si>
  <si>
    <t>Источник финансового обеспечения_________Местный бюджет___________________________</t>
  </si>
  <si>
    <t>2020г.</t>
  </si>
  <si>
    <t>(наименование должности лица, утверждающего документа)</t>
  </si>
  <si>
    <t>Е.Н. Завизионова</t>
  </si>
  <si>
    <t>Начальник Управления образования Администрации Ижморского муниципального района</t>
  </si>
  <si>
    <t>01.07.2014г.</t>
  </si>
  <si>
    <t>бессрочный</t>
  </si>
  <si>
    <t>ПФДО</t>
  </si>
  <si>
    <t xml:space="preserve">на 2022  год </t>
  </si>
  <si>
    <t>"_14"_декабря 2021г.</t>
  </si>
  <si>
    <t>Управление образования Администрации Ижморского муниципального округа</t>
  </si>
  <si>
    <t>на 01 января2022г.</t>
  </si>
  <si>
    <t>на 01 января 20 22г.</t>
  </si>
  <si>
    <t>2022г.</t>
  </si>
  <si>
    <t>2022 г</t>
  </si>
  <si>
    <t>на январь 2022 г.</t>
  </si>
  <si>
    <t>на январь 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</si>
</sst>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0.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left" wrapText="1"/>
    </xf>
    <xf numFmtId="16" fontId="0" fillId="0" borderId="10" xfId="0" applyNumberFormat="1" applyBorder="1" applyAlignment="1">
      <alignment horizontal="center" wrapText="1"/>
    </xf>
    <xf numFmtId="1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172" fontId="0" fillId="0" borderId="10" xfId="0" applyNumberFormat="1" applyBorder="1" applyAlignment="1">
      <alignment horizontal="center" wrapText="1"/>
    </xf>
    <xf numFmtId="172" fontId="0" fillId="0" borderId="10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9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wrapText="1"/>
    </xf>
    <xf numFmtId="172" fontId="5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172" fontId="10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0" fillId="0" borderId="14" xfId="0" applyFont="1" applyBorder="1" applyAlignment="1">
      <alignment horizontal="right" wrapText="1"/>
    </xf>
    <xf numFmtId="0" fontId="10" fillId="0" borderId="15" xfId="0" applyFont="1" applyBorder="1" applyAlignment="1">
      <alignment horizontal="right" wrapText="1"/>
    </xf>
    <xf numFmtId="1" fontId="10" fillId="0" borderId="10" xfId="0" applyNumberFormat="1" applyFont="1" applyBorder="1" applyAlignment="1">
      <alignment horizontal="center" wrapText="1"/>
    </xf>
    <xf numFmtId="1" fontId="10" fillId="0" borderId="0" xfId="0" applyNumberFormat="1" applyFont="1" applyAlignment="1">
      <alignment horizont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4" fillId="0" borderId="20" xfId="0" applyFont="1" applyBorder="1" applyAlignment="1">
      <alignment vertical="top" wrapText="1"/>
    </xf>
    <xf numFmtId="0" fontId="11" fillId="0" borderId="21" xfId="0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4" fillId="0" borderId="19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22" xfId="0" applyFont="1" applyBorder="1" applyAlignment="1">
      <alignment horizontal="center" vertical="top" wrapText="1"/>
    </xf>
    <xf numFmtId="0" fontId="17" fillId="0" borderId="20" xfId="0" applyFont="1" applyBorder="1" applyAlignment="1">
      <alignment vertical="top" wrapText="1"/>
    </xf>
    <xf numFmtId="0" fontId="14" fillId="0" borderId="23" xfId="0" applyFont="1" applyBorder="1" applyAlignment="1">
      <alignment horizontal="center" wrapText="1"/>
    </xf>
    <xf numFmtId="0" fontId="51" fillId="0" borderId="0" xfId="0" applyFont="1" applyAlignment="1">
      <alignment/>
    </xf>
    <xf numFmtId="0" fontId="14" fillId="0" borderId="16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top" wrapText="1"/>
    </xf>
    <xf numFmtId="0" fontId="51" fillId="0" borderId="25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top"/>
    </xf>
    <xf numFmtId="0" fontId="51" fillId="0" borderId="18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51" fillId="0" borderId="0" xfId="0" applyFont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51" fillId="0" borderId="0" xfId="0" applyFont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51" fillId="0" borderId="0" xfId="0" applyFont="1" applyAlignment="1">
      <alignment/>
    </xf>
    <xf numFmtId="0" fontId="17" fillId="0" borderId="3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9" xfId="0" applyFont="1" applyBorder="1" applyAlignment="1">
      <alignment vertical="top" wrapText="1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vertical="top" wrapText="1"/>
    </xf>
    <xf numFmtId="0" fontId="17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top" wrapText="1"/>
    </xf>
    <xf numFmtId="0" fontId="14" fillId="0" borderId="19" xfId="0" applyFont="1" applyBorder="1" applyAlignment="1">
      <alignment/>
    </xf>
    <xf numFmtId="0" fontId="17" fillId="0" borderId="22" xfId="0" applyFont="1" applyBorder="1" applyAlignment="1">
      <alignment vertical="top" wrapText="1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51" fillId="0" borderId="21" xfId="0" applyFont="1" applyBorder="1" applyAlignment="1">
      <alignment horizontal="center" vertical="top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51" fillId="0" borderId="24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17" xfId="0" applyFont="1" applyBorder="1" applyAlignment="1">
      <alignment/>
    </xf>
    <xf numFmtId="0" fontId="51" fillId="0" borderId="21" xfId="0" applyFont="1" applyBorder="1" applyAlignment="1">
      <alignment/>
    </xf>
    <xf numFmtId="0" fontId="14" fillId="0" borderId="19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51" fillId="0" borderId="34" xfId="0" applyFont="1" applyBorder="1" applyAlignment="1">
      <alignment horizontal="center" vertical="center"/>
    </xf>
    <xf numFmtId="0" fontId="14" fillId="0" borderId="31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51" fillId="0" borderId="35" xfId="0" applyFont="1" applyBorder="1" applyAlignment="1">
      <alignment horizontal="center" vertical="top"/>
    </xf>
    <xf numFmtId="0" fontId="51" fillId="0" borderId="34" xfId="0" applyFont="1" applyBorder="1" applyAlignment="1">
      <alignment horizontal="center" vertical="top"/>
    </xf>
    <xf numFmtId="0" fontId="51" fillId="0" borderId="36" xfId="0" applyFont="1" applyBorder="1" applyAlignment="1">
      <alignment horizontal="center" vertical="top"/>
    </xf>
    <xf numFmtId="0" fontId="51" fillId="0" borderId="18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0" borderId="33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1" xfId="0" applyFont="1" applyBorder="1" applyAlignment="1">
      <alignment vertical="top" wrapText="1"/>
    </xf>
    <xf numFmtId="0" fontId="14" fillId="0" borderId="18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7" fillId="0" borderId="31" xfId="0" applyFont="1" applyBorder="1" applyAlignment="1">
      <alignment vertical="top" wrapText="1"/>
    </xf>
    <xf numFmtId="0" fontId="17" fillId="0" borderId="23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7" fillId="0" borderId="20" xfId="0" applyFont="1" applyBorder="1" applyAlignment="1">
      <alignment vertical="top" wrapText="1"/>
    </xf>
    <xf numFmtId="0" fontId="14" fillId="0" borderId="37" xfId="0" applyFont="1" applyBorder="1" applyAlignment="1">
      <alignment vertical="top" wrapText="1"/>
    </xf>
    <xf numFmtId="0" fontId="17" fillId="0" borderId="38" xfId="0" applyFont="1" applyBorder="1" applyAlignment="1">
      <alignment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39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4" fillId="0" borderId="41" xfId="0" applyFont="1" applyBorder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2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1" fillId="0" borderId="31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 wrapText="1"/>
    </xf>
    <xf numFmtId="0" fontId="14" fillId="0" borderId="24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51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6;&#1086;&#1075;&#1072;&#1095;&#1082;&#1086;&#1074;&#1072;\&#1053;&#1086;&#1074;&#1086;&#1077;%20&#1055;&#1060;&#1061;&#1044;%20&#1085;&#1072;%202017&#1075;\&#1060;&#1054;&#1058;,%20&#1064;&#1090;&#1072;&#1090;&#1099;%20,%20&#1088;&#1077;&#1079;&#1077;&#1088;&#1074;%20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TS"/>
      <sheetName val="Штат-внебюджет (2)"/>
      <sheetName val="Штат-свод"/>
      <sheetName val="анализ лим,ФР,КР по ФЗП-внеб"/>
      <sheetName val="Штат-внебюджет"/>
      <sheetName val="Штат-бюджет"/>
      <sheetName val="анализ лим,ФР,КР по ФЗП-бюджет "/>
      <sheetName val="ФОТ, Штаты , резерв 2015"/>
    </sheetNames>
    <sheetDataSet>
      <sheetData sheetId="5">
        <row r="156">
          <cell r="G156">
            <v>120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1"/>
  <sheetViews>
    <sheetView tabSelected="1" zoomScalePageLayoutView="0" workbookViewId="0" topLeftCell="A137">
      <selection activeCell="K143" sqref="K143"/>
    </sheetView>
  </sheetViews>
  <sheetFormatPr defaultColWidth="9.140625" defaultRowHeight="15"/>
  <cols>
    <col min="1" max="1" width="6.421875" style="0" customWidth="1"/>
    <col min="2" max="2" width="5.57421875" style="0" customWidth="1"/>
    <col min="3" max="3" width="28.140625" style="0" customWidth="1"/>
    <col min="4" max="4" width="10.421875" style="0" customWidth="1"/>
    <col min="5" max="5" width="0.2890625" style="0" customWidth="1"/>
    <col min="7" max="7" width="18.421875" style="0" customWidth="1"/>
    <col min="13" max="13" width="12.140625" style="0" customWidth="1"/>
  </cols>
  <sheetData>
    <row r="1" spans="1:12" ht="15">
      <c r="A1" s="35"/>
      <c r="B1" s="35"/>
      <c r="C1" s="252"/>
      <c r="D1" s="252"/>
      <c r="E1" s="36"/>
      <c r="F1" s="255"/>
      <c r="G1" s="255"/>
      <c r="H1" s="261"/>
      <c r="I1" s="261"/>
      <c r="J1" s="261"/>
      <c r="K1" s="261"/>
      <c r="L1" s="261"/>
    </row>
    <row r="2" spans="1:12" ht="15">
      <c r="A2" s="35"/>
      <c r="B2" s="35"/>
      <c r="C2" s="252"/>
      <c r="D2" s="252"/>
      <c r="E2" s="36"/>
      <c r="F2" s="255"/>
      <c r="G2" s="255"/>
      <c r="H2" s="261"/>
      <c r="I2" s="261"/>
      <c r="J2" s="261"/>
      <c r="K2" s="261"/>
      <c r="L2" s="261"/>
    </row>
    <row r="3" spans="1:12" ht="15">
      <c r="A3" s="35"/>
      <c r="B3" s="35"/>
      <c r="C3" s="252"/>
      <c r="D3" s="252"/>
      <c r="E3" s="36"/>
      <c r="F3" s="255"/>
      <c r="G3" s="255"/>
      <c r="H3" s="255" t="s">
        <v>12</v>
      </c>
      <c r="I3" s="255"/>
      <c r="J3" s="255"/>
      <c r="K3" s="255"/>
      <c r="L3" s="255"/>
    </row>
    <row r="4" spans="1:12" ht="15">
      <c r="A4" s="35"/>
      <c r="B4" s="35"/>
      <c r="C4" s="252"/>
      <c r="D4" s="252"/>
      <c r="E4" s="36"/>
      <c r="F4" s="255"/>
      <c r="G4" s="255"/>
      <c r="H4" s="260" t="s">
        <v>289</v>
      </c>
      <c r="I4" s="260"/>
      <c r="J4" s="260"/>
      <c r="K4" s="260"/>
      <c r="L4" s="260"/>
    </row>
    <row r="5" spans="1:12" ht="36" customHeight="1" thickBot="1">
      <c r="A5" s="35"/>
      <c r="B5" s="35"/>
      <c r="C5" s="252"/>
      <c r="D5" s="252"/>
      <c r="E5" s="36"/>
      <c r="F5" s="258" t="s">
        <v>291</v>
      </c>
      <c r="G5" s="259"/>
      <c r="H5" s="38"/>
      <c r="I5" s="218" t="s">
        <v>290</v>
      </c>
      <c r="J5" s="257"/>
      <c r="K5" s="257"/>
      <c r="L5" s="257"/>
    </row>
    <row r="6" spans="1:12" ht="15">
      <c r="A6" s="35"/>
      <c r="B6" s="35"/>
      <c r="C6" s="252"/>
      <c r="D6" s="252"/>
      <c r="E6" s="36"/>
      <c r="F6" s="255"/>
      <c r="G6" s="255"/>
      <c r="H6" s="37" t="s">
        <v>13</v>
      </c>
      <c r="I6" s="256" t="s">
        <v>14</v>
      </c>
      <c r="J6" s="256"/>
      <c r="K6" s="256"/>
      <c r="L6" s="256"/>
    </row>
    <row r="7" spans="1:12" ht="15">
      <c r="A7" s="102"/>
      <c r="B7" s="102"/>
      <c r="C7" s="102"/>
      <c r="D7" s="102"/>
      <c r="E7" s="51"/>
      <c r="F7" s="99"/>
      <c r="G7" s="99"/>
      <c r="H7" s="99" t="s">
        <v>15</v>
      </c>
      <c r="I7" s="253"/>
      <c r="J7" s="253"/>
      <c r="K7" s="253"/>
      <c r="L7" s="253"/>
    </row>
    <row r="8" spans="1:12" ht="15">
      <c r="A8" s="102"/>
      <c r="B8" s="102"/>
      <c r="C8" s="102"/>
      <c r="D8" s="102"/>
      <c r="E8" s="51"/>
      <c r="F8" s="99"/>
      <c r="G8" s="99"/>
      <c r="H8" s="51"/>
      <c r="I8" s="51"/>
      <c r="J8" s="51"/>
      <c r="K8" s="51"/>
      <c r="L8" s="51"/>
    </row>
    <row r="9" spans="1:12" ht="15.75">
      <c r="A9" s="254" t="s">
        <v>16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</row>
    <row r="10" spans="1:12" ht="15.75">
      <c r="A10" s="254" t="s">
        <v>295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</row>
    <row r="11" spans="1:12" ht="15.75" thickBot="1">
      <c r="A11" s="52"/>
      <c r="B11" s="52"/>
      <c r="C11" s="175"/>
      <c r="D11" s="175"/>
      <c r="E11" s="52"/>
      <c r="F11" s="175"/>
      <c r="G11" s="175"/>
      <c r="H11" s="52"/>
      <c r="I11" s="175"/>
      <c r="J11" s="175"/>
      <c r="K11" s="175"/>
      <c r="L11" s="50" t="s">
        <v>17</v>
      </c>
    </row>
    <row r="12" spans="1:12" ht="15.75" thickBot="1">
      <c r="A12" s="52"/>
      <c r="B12" s="52"/>
      <c r="C12" s="175"/>
      <c r="D12" s="175"/>
      <c r="E12" s="52"/>
      <c r="F12" s="175"/>
      <c r="G12" s="175"/>
      <c r="H12" s="52"/>
      <c r="I12" s="102" t="s">
        <v>18</v>
      </c>
      <c r="J12" s="102"/>
      <c r="K12" s="196"/>
      <c r="L12" s="53"/>
    </row>
    <row r="13" spans="1:12" ht="15">
      <c r="A13" s="175" t="s">
        <v>296</v>
      </c>
      <c r="B13" s="175"/>
      <c r="C13" s="175"/>
      <c r="D13" s="175"/>
      <c r="E13" s="175"/>
      <c r="F13" s="175"/>
      <c r="G13" s="175"/>
      <c r="H13" s="175"/>
      <c r="I13" s="102" t="s">
        <v>19</v>
      </c>
      <c r="J13" s="102"/>
      <c r="K13" s="196"/>
      <c r="L13" s="250"/>
    </row>
    <row r="14" spans="1:12" ht="15.75" thickBot="1">
      <c r="A14" s="247"/>
      <c r="B14" s="247"/>
      <c r="C14" s="247"/>
      <c r="D14" s="247"/>
      <c r="E14" s="247"/>
      <c r="F14" s="247"/>
      <c r="G14" s="247"/>
      <c r="H14" s="247"/>
      <c r="I14" s="102"/>
      <c r="J14" s="102"/>
      <c r="K14" s="196"/>
      <c r="L14" s="251"/>
    </row>
    <row r="15" spans="1:12" ht="15">
      <c r="A15" s="184" t="s">
        <v>260</v>
      </c>
      <c r="B15" s="185"/>
      <c r="C15" s="185"/>
      <c r="D15" s="185"/>
      <c r="E15" s="185"/>
      <c r="F15" s="185"/>
      <c r="G15" s="185"/>
      <c r="H15" s="186"/>
      <c r="I15" s="195" t="s">
        <v>20</v>
      </c>
      <c r="J15" s="102"/>
      <c r="K15" s="196"/>
      <c r="L15" s="250">
        <v>53065590</v>
      </c>
    </row>
    <row r="16" spans="1:12" ht="15.75" thickBot="1">
      <c r="A16" s="195"/>
      <c r="B16" s="103"/>
      <c r="C16" s="103"/>
      <c r="D16" s="102"/>
      <c r="E16" s="102"/>
      <c r="F16" s="102"/>
      <c r="G16" s="102"/>
      <c r="H16" s="196"/>
      <c r="I16" s="195"/>
      <c r="J16" s="102"/>
      <c r="K16" s="196"/>
      <c r="L16" s="251"/>
    </row>
    <row r="17" spans="1:12" ht="15.75" thickBot="1">
      <c r="A17" s="195"/>
      <c r="B17" s="103"/>
      <c r="C17" s="103"/>
      <c r="D17" s="102"/>
      <c r="E17" s="102"/>
      <c r="F17" s="102"/>
      <c r="G17" s="102"/>
      <c r="H17" s="196"/>
      <c r="I17" s="195"/>
      <c r="J17" s="102"/>
      <c r="K17" s="196"/>
      <c r="L17" s="54"/>
    </row>
    <row r="18" spans="1:12" ht="9" customHeight="1" thickBot="1">
      <c r="A18" s="195"/>
      <c r="B18" s="103"/>
      <c r="C18" s="103"/>
      <c r="D18" s="102"/>
      <c r="E18" s="102"/>
      <c r="F18" s="102"/>
      <c r="G18" s="102"/>
      <c r="H18" s="196"/>
      <c r="I18" s="195"/>
      <c r="J18" s="102"/>
      <c r="K18" s="196"/>
      <c r="L18" s="54"/>
    </row>
    <row r="19" spans="1:12" ht="15.75" hidden="1" thickBot="1">
      <c r="A19" s="236"/>
      <c r="B19" s="237"/>
      <c r="C19" s="237"/>
      <c r="D19" s="237"/>
      <c r="E19" s="237"/>
      <c r="F19" s="237"/>
      <c r="G19" s="237"/>
      <c r="H19" s="238"/>
      <c r="I19" s="195"/>
      <c r="J19" s="102"/>
      <c r="K19" s="196"/>
      <c r="L19" s="48"/>
    </row>
    <row r="20" spans="1:12" ht="15.75" thickBot="1">
      <c r="A20" s="105" t="s">
        <v>261</v>
      </c>
      <c r="B20" s="106"/>
      <c r="C20" s="106"/>
      <c r="D20" s="106"/>
      <c r="E20" s="106"/>
      <c r="F20" s="106"/>
      <c r="G20" s="106"/>
      <c r="H20" s="194"/>
      <c r="I20" s="248"/>
      <c r="J20" s="99"/>
      <c r="K20" s="249"/>
      <c r="L20" s="56"/>
    </row>
    <row r="21" spans="1:12" ht="15.75" thickBot="1">
      <c r="A21" s="105" t="s">
        <v>21</v>
      </c>
      <c r="B21" s="106"/>
      <c r="C21" s="106"/>
      <c r="D21" s="106"/>
      <c r="E21" s="106"/>
      <c r="F21" s="106"/>
      <c r="G21" s="106"/>
      <c r="H21" s="194"/>
      <c r="I21" s="236" t="s">
        <v>22</v>
      </c>
      <c r="J21" s="237"/>
      <c r="K21" s="238"/>
      <c r="L21" s="56">
        <v>383</v>
      </c>
    </row>
    <row r="22" spans="1:12" ht="15.75" thickBot="1">
      <c r="A22" s="105" t="s">
        <v>23</v>
      </c>
      <c r="B22" s="106"/>
      <c r="C22" s="106"/>
      <c r="D22" s="106" t="s">
        <v>262</v>
      </c>
      <c r="E22" s="106"/>
      <c r="F22" s="106"/>
      <c r="G22" s="106"/>
      <c r="H22" s="106"/>
      <c r="I22" s="106"/>
      <c r="J22" s="106"/>
      <c r="K22" s="106"/>
      <c r="L22" s="194"/>
    </row>
    <row r="23" spans="1:12" ht="32.25" customHeight="1" thickBot="1">
      <c r="A23" s="105" t="s">
        <v>24</v>
      </c>
      <c r="B23" s="106"/>
      <c r="C23" s="106"/>
      <c r="D23" s="106" t="s">
        <v>263</v>
      </c>
      <c r="E23" s="106"/>
      <c r="F23" s="106"/>
      <c r="G23" s="106"/>
      <c r="H23" s="106"/>
      <c r="I23" s="106"/>
      <c r="J23" s="106"/>
      <c r="K23" s="106"/>
      <c r="L23" s="194"/>
    </row>
    <row r="24" spans="1:12" ht="1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</row>
    <row r="25" spans="1:12" ht="15">
      <c r="A25" s="175" t="s">
        <v>25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</row>
    <row r="26" spans="1:12" ht="15.75" thickBot="1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</row>
    <row r="27" spans="1:12" ht="15">
      <c r="A27" s="184" t="s">
        <v>26</v>
      </c>
      <c r="B27" s="185"/>
      <c r="C27" s="185"/>
      <c r="D27" s="185"/>
      <c r="E27" s="185"/>
      <c r="F27" s="185"/>
      <c r="G27" s="185"/>
      <c r="H27" s="186"/>
      <c r="I27" s="206"/>
      <c r="J27" s="207"/>
      <c r="K27" s="207"/>
      <c r="L27" s="210"/>
    </row>
    <row r="28" spans="1:12" ht="15.75" thickBot="1">
      <c r="A28" s="236" t="s">
        <v>27</v>
      </c>
      <c r="B28" s="237"/>
      <c r="C28" s="237"/>
      <c r="D28" s="237"/>
      <c r="E28" s="237"/>
      <c r="F28" s="237"/>
      <c r="G28" s="237"/>
      <c r="H28" s="238"/>
      <c r="I28" s="208"/>
      <c r="J28" s="209"/>
      <c r="K28" s="209"/>
      <c r="L28" s="211"/>
    </row>
    <row r="29" spans="1:12" ht="15.75" thickBot="1">
      <c r="A29" s="241" t="s">
        <v>28</v>
      </c>
      <c r="B29" s="242"/>
      <c r="C29" s="242"/>
      <c r="D29" s="242"/>
      <c r="E29" s="242"/>
      <c r="F29" s="242"/>
      <c r="G29" s="242"/>
      <c r="H29" s="243"/>
      <c r="I29" s="197"/>
      <c r="J29" s="198"/>
      <c r="K29" s="198"/>
      <c r="L29" s="199"/>
    </row>
    <row r="30" spans="1:12" ht="15.75" thickBot="1">
      <c r="A30" s="241" t="s">
        <v>29</v>
      </c>
      <c r="B30" s="242"/>
      <c r="C30" s="242"/>
      <c r="D30" s="242"/>
      <c r="E30" s="242"/>
      <c r="F30" s="242"/>
      <c r="G30" s="242"/>
      <c r="H30" s="243"/>
      <c r="I30" s="197"/>
      <c r="J30" s="198"/>
      <c r="K30" s="198"/>
      <c r="L30" s="199"/>
    </row>
    <row r="31" spans="1:12" ht="15.75" thickBot="1">
      <c r="A31" s="105" t="s">
        <v>30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94"/>
    </row>
    <row r="32" spans="1:12" ht="15.75" thickBot="1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94"/>
    </row>
    <row r="33" spans="1:12" ht="15.75" thickBot="1">
      <c r="A33" s="105" t="s">
        <v>31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94"/>
    </row>
    <row r="34" spans="1:12" ht="15.75" thickBot="1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94"/>
    </row>
    <row r="35" spans="1:12" ht="15">
      <c r="A35" s="230" t="s">
        <v>32</v>
      </c>
      <c r="B35" s="231"/>
      <c r="C35" s="231"/>
      <c r="D35" s="231"/>
      <c r="E35" s="231"/>
      <c r="F35" s="231"/>
      <c r="G35" s="231"/>
      <c r="H35" s="232"/>
      <c r="I35" s="184"/>
      <c r="J35" s="185"/>
      <c r="K35" s="185"/>
      <c r="L35" s="186"/>
    </row>
    <row r="36" spans="1:12" ht="15.75" thickBot="1">
      <c r="A36" s="233"/>
      <c r="B36" s="234"/>
      <c r="C36" s="234"/>
      <c r="D36" s="234"/>
      <c r="E36" s="234"/>
      <c r="F36" s="234"/>
      <c r="G36" s="234"/>
      <c r="H36" s="235"/>
      <c r="I36" s="236"/>
      <c r="J36" s="237"/>
      <c r="K36" s="237"/>
      <c r="L36" s="238"/>
    </row>
    <row r="37" spans="1:12" ht="15">
      <c r="A37" s="230" t="s">
        <v>33</v>
      </c>
      <c r="B37" s="231"/>
      <c r="C37" s="231"/>
      <c r="D37" s="231"/>
      <c r="E37" s="231"/>
      <c r="F37" s="231"/>
      <c r="G37" s="231"/>
      <c r="H37" s="232"/>
      <c r="I37" s="184" t="s">
        <v>264</v>
      </c>
      <c r="J37" s="185"/>
      <c r="K37" s="185"/>
      <c r="L37" s="186"/>
    </row>
    <row r="38" spans="1:12" ht="15.75" thickBot="1">
      <c r="A38" s="233"/>
      <c r="B38" s="234"/>
      <c r="C38" s="234"/>
      <c r="D38" s="234"/>
      <c r="E38" s="234"/>
      <c r="F38" s="234"/>
      <c r="G38" s="234"/>
      <c r="H38" s="235"/>
      <c r="I38" s="236"/>
      <c r="J38" s="237"/>
      <c r="K38" s="237"/>
      <c r="L38" s="238"/>
    </row>
    <row r="39" spans="1:12" ht="15">
      <c r="A39" s="230" t="s">
        <v>34</v>
      </c>
      <c r="B39" s="231"/>
      <c r="C39" s="231"/>
      <c r="D39" s="231"/>
      <c r="E39" s="231"/>
      <c r="F39" s="231"/>
      <c r="G39" s="231"/>
      <c r="H39" s="232"/>
      <c r="I39" s="184"/>
      <c r="J39" s="185"/>
      <c r="K39" s="185"/>
      <c r="L39" s="186"/>
    </row>
    <row r="40" spans="1:12" ht="15.75" thickBot="1">
      <c r="A40" s="233"/>
      <c r="B40" s="234"/>
      <c r="C40" s="234"/>
      <c r="D40" s="234"/>
      <c r="E40" s="234"/>
      <c r="F40" s="234"/>
      <c r="G40" s="234"/>
      <c r="H40" s="235"/>
      <c r="I40" s="236"/>
      <c r="J40" s="237"/>
      <c r="K40" s="237"/>
      <c r="L40" s="238"/>
    </row>
    <row r="41" spans="1:12" ht="15.75" thickBot="1">
      <c r="A41" s="241" t="s">
        <v>35</v>
      </c>
      <c r="B41" s="242"/>
      <c r="C41" s="242"/>
      <c r="D41" s="242"/>
      <c r="E41" s="242"/>
      <c r="F41" s="242"/>
      <c r="G41" s="242"/>
      <c r="H41" s="243"/>
      <c r="I41" s="105" t="s">
        <v>292</v>
      </c>
      <c r="J41" s="106"/>
      <c r="K41" s="106"/>
      <c r="L41" s="194"/>
    </row>
    <row r="42" spans="1:12" ht="15.75" thickBot="1">
      <c r="A42" s="241" t="s">
        <v>36</v>
      </c>
      <c r="B42" s="242"/>
      <c r="C42" s="242"/>
      <c r="D42" s="242"/>
      <c r="E42" s="242"/>
      <c r="F42" s="242"/>
      <c r="G42" s="242"/>
      <c r="H42" s="243"/>
      <c r="I42" s="244">
        <v>117</v>
      </c>
      <c r="J42" s="245"/>
      <c r="K42" s="245"/>
      <c r="L42" s="246"/>
    </row>
    <row r="43" spans="1:12" ht="15">
      <c r="A43" s="230" t="s">
        <v>37</v>
      </c>
      <c r="B43" s="231"/>
      <c r="C43" s="231"/>
      <c r="D43" s="231"/>
      <c r="E43" s="231"/>
      <c r="F43" s="231"/>
      <c r="G43" s="231"/>
      <c r="H43" s="232"/>
      <c r="I43" s="184" t="s">
        <v>297</v>
      </c>
      <c r="J43" s="185"/>
      <c r="K43" s="185"/>
      <c r="L43" s="186"/>
    </row>
    <row r="44" spans="1:12" ht="16.5" customHeight="1" thickBot="1">
      <c r="A44" s="233"/>
      <c r="B44" s="234"/>
      <c r="C44" s="234"/>
      <c r="D44" s="234"/>
      <c r="E44" s="234"/>
      <c r="F44" s="234"/>
      <c r="G44" s="234"/>
      <c r="H44" s="235"/>
      <c r="I44" s="236"/>
      <c r="J44" s="237"/>
      <c r="K44" s="237"/>
      <c r="L44" s="238"/>
    </row>
    <row r="45" spans="1:12" ht="15">
      <c r="A45" s="230" t="s">
        <v>38</v>
      </c>
      <c r="B45" s="231"/>
      <c r="C45" s="231"/>
      <c r="D45" s="231"/>
      <c r="E45" s="231"/>
      <c r="F45" s="231"/>
      <c r="G45" s="231"/>
      <c r="H45" s="232"/>
      <c r="I45" s="184" t="s">
        <v>293</v>
      </c>
      <c r="J45" s="185"/>
      <c r="K45" s="185"/>
      <c r="L45" s="186"/>
    </row>
    <row r="46" spans="1:12" ht="15.75" thickBot="1">
      <c r="A46" s="233" t="s">
        <v>39</v>
      </c>
      <c r="B46" s="234"/>
      <c r="C46" s="234"/>
      <c r="D46" s="234"/>
      <c r="E46" s="234"/>
      <c r="F46" s="234"/>
      <c r="G46" s="234"/>
      <c r="H46" s="235"/>
      <c r="I46" s="236"/>
      <c r="J46" s="237"/>
      <c r="K46" s="237"/>
      <c r="L46" s="238"/>
    </row>
    <row r="47" spans="1:12" ht="15">
      <c r="A47" s="239" t="s">
        <v>40</v>
      </c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</row>
    <row r="48" spans="1:12" ht="15.75" thickBot="1">
      <c r="A48" s="240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</row>
    <row r="49" spans="1:31" ht="15">
      <c r="A49" s="202" t="s">
        <v>177</v>
      </c>
      <c r="B49" s="203"/>
      <c r="C49" s="203"/>
      <c r="D49" s="220"/>
      <c r="E49" s="58"/>
      <c r="F49" s="224" t="s">
        <v>216</v>
      </c>
      <c r="G49" s="204"/>
      <c r="H49" s="181" t="s">
        <v>41</v>
      </c>
      <c r="I49" s="182" t="s">
        <v>42</v>
      </c>
      <c r="J49" s="228"/>
      <c r="K49" s="228"/>
      <c r="L49" s="22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</row>
    <row r="50" spans="1:31" ht="15.75" thickBot="1">
      <c r="A50" s="221"/>
      <c r="B50" s="222"/>
      <c r="C50" s="222"/>
      <c r="D50" s="223"/>
      <c r="E50" s="60"/>
      <c r="F50" s="225"/>
      <c r="G50" s="226"/>
      <c r="H50" s="227"/>
      <c r="I50" s="217" t="s">
        <v>43</v>
      </c>
      <c r="J50" s="218"/>
      <c r="K50" s="218"/>
      <c r="L50" s="21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</row>
    <row r="51" spans="1:31" ht="15.75" thickBot="1">
      <c r="A51" s="105" t="s">
        <v>44</v>
      </c>
      <c r="B51" s="106"/>
      <c r="C51" s="106"/>
      <c r="D51" s="212"/>
      <c r="E51" s="39"/>
      <c r="F51" s="213"/>
      <c r="G51" s="199"/>
      <c r="H51" s="57"/>
      <c r="I51" s="214"/>
      <c r="J51" s="215"/>
      <c r="K51" s="215"/>
      <c r="L51" s="216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</row>
    <row r="52" spans="1:31" ht="15.75" thickBot="1">
      <c r="A52" s="105"/>
      <c r="B52" s="106"/>
      <c r="C52" s="106"/>
      <c r="D52" s="212"/>
      <c r="E52" s="39"/>
      <c r="F52" s="213"/>
      <c r="G52" s="199"/>
      <c r="H52" s="57"/>
      <c r="I52" s="214"/>
      <c r="J52" s="215"/>
      <c r="K52" s="215"/>
      <c r="L52" s="216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</row>
    <row r="53" spans="1:31" ht="15.75" thickBot="1">
      <c r="A53" s="105" t="s">
        <v>45</v>
      </c>
      <c r="B53" s="106"/>
      <c r="C53" s="106"/>
      <c r="D53" s="212"/>
      <c r="E53" s="39"/>
      <c r="F53" s="213"/>
      <c r="G53" s="199"/>
      <c r="H53" s="57"/>
      <c r="I53" s="214"/>
      <c r="J53" s="215"/>
      <c r="K53" s="215"/>
      <c r="L53" s="216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</row>
    <row r="54" spans="1:31" ht="15.75" thickBot="1">
      <c r="A54" s="105"/>
      <c r="B54" s="106"/>
      <c r="C54" s="106"/>
      <c r="D54" s="212"/>
      <c r="E54" s="39"/>
      <c r="F54" s="213"/>
      <c r="G54" s="199"/>
      <c r="H54" s="57"/>
      <c r="I54" s="214"/>
      <c r="J54" s="215"/>
      <c r="K54" s="215"/>
      <c r="L54" s="216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</row>
    <row r="55" spans="1:31" ht="15.75" thickBot="1">
      <c r="A55" s="105"/>
      <c r="B55" s="106"/>
      <c r="C55" s="106"/>
      <c r="D55" s="212"/>
      <c r="E55" s="39"/>
      <c r="F55" s="213"/>
      <c r="G55" s="199"/>
      <c r="H55" s="57"/>
      <c r="I55" s="214"/>
      <c r="J55" s="215"/>
      <c r="K55" s="215"/>
      <c r="L55" s="216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</row>
    <row r="56" spans="1:31" ht="15.75" thickBot="1">
      <c r="A56" s="105" t="s">
        <v>46</v>
      </c>
      <c r="B56" s="106"/>
      <c r="C56" s="106"/>
      <c r="D56" s="194"/>
      <c r="E56" s="39"/>
      <c r="F56" s="197"/>
      <c r="G56" s="199"/>
      <c r="H56" s="57"/>
      <c r="I56" s="214"/>
      <c r="J56" s="215"/>
      <c r="K56" s="215"/>
      <c r="L56" s="216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</row>
    <row r="57" spans="1:31" ht="15.75" thickBot="1">
      <c r="A57" s="105"/>
      <c r="B57" s="106"/>
      <c r="C57" s="106"/>
      <c r="D57" s="212"/>
      <c r="E57" s="39"/>
      <c r="F57" s="213"/>
      <c r="G57" s="199"/>
      <c r="H57" s="57"/>
      <c r="I57" s="214"/>
      <c r="J57" s="215"/>
      <c r="K57" s="215"/>
      <c r="L57" s="216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</row>
    <row r="58" spans="1:31" ht="15.75" thickBot="1">
      <c r="A58" s="105"/>
      <c r="B58" s="106"/>
      <c r="C58" s="106"/>
      <c r="D58" s="212"/>
      <c r="E58" s="39"/>
      <c r="F58" s="213"/>
      <c r="G58" s="199"/>
      <c r="H58" s="57"/>
      <c r="I58" s="214"/>
      <c r="J58" s="215"/>
      <c r="K58" s="215"/>
      <c r="L58" s="216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</row>
    <row r="59" spans="1:31" ht="15.75" thickBot="1">
      <c r="A59" s="105"/>
      <c r="B59" s="106"/>
      <c r="C59" s="106"/>
      <c r="D59" s="212"/>
      <c r="E59" s="39"/>
      <c r="F59" s="213"/>
      <c r="G59" s="199"/>
      <c r="H59" s="57"/>
      <c r="I59" s="214"/>
      <c r="J59" s="215"/>
      <c r="K59" s="215"/>
      <c r="L59" s="216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</row>
    <row r="60" spans="1:31" ht="1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</row>
    <row r="61" spans="1:31" ht="15">
      <c r="A61" s="175" t="s">
        <v>47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</row>
    <row r="62" spans="1:31" ht="15">
      <c r="A62" s="101" t="s">
        <v>299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</row>
    <row r="63" spans="1:31" ht="15.75" thickBot="1">
      <c r="A63" s="101" t="s">
        <v>48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</row>
    <row r="64" spans="1:31" ht="15.75" thickBot="1">
      <c r="A64" s="200" t="s">
        <v>177</v>
      </c>
      <c r="B64" s="201"/>
      <c r="C64" s="201"/>
      <c r="D64" s="201"/>
      <c r="E64" s="201"/>
      <c r="F64" s="167"/>
      <c r="G64" s="202" t="s">
        <v>49</v>
      </c>
      <c r="H64" s="203"/>
      <c r="I64" s="204"/>
      <c r="J64" s="205"/>
      <c r="K64" s="205"/>
      <c r="L64" s="205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</row>
    <row r="65" spans="1:31" ht="15.75" thickBot="1">
      <c r="A65" s="110">
        <v>1</v>
      </c>
      <c r="B65" s="111"/>
      <c r="C65" s="111"/>
      <c r="D65" s="111"/>
      <c r="E65" s="111"/>
      <c r="F65" s="111"/>
      <c r="G65" s="110">
        <v>2</v>
      </c>
      <c r="H65" s="111"/>
      <c r="I65" s="159"/>
      <c r="J65" s="101"/>
      <c r="K65" s="101"/>
      <c r="L65" s="101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</row>
    <row r="66" spans="1:31" ht="15">
      <c r="A66" s="206" t="s">
        <v>50</v>
      </c>
      <c r="B66" s="207"/>
      <c r="C66" s="207"/>
      <c r="D66" s="207"/>
      <c r="E66" s="207"/>
      <c r="F66" s="207"/>
      <c r="G66" s="206">
        <v>16010.2</v>
      </c>
      <c r="H66" s="207"/>
      <c r="I66" s="210"/>
      <c r="J66" s="101"/>
      <c r="K66" s="101"/>
      <c r="L66" s="101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  <row r="67" spans="1:31" ht="15.75" thickBot="1">
      <c r="A67" s="208"/>
      <c r="B67" s="209"/>
      <c r="C67" s="209"/>
      <c r="D67" s="209"/>
      <c r="E67" s="209"/>
      <c r="F67" s="209"/>
      <c r="G67" s="208"/>
      <c r="H67" s="209"/>
      <c r="I67" s="211"/>
      <c r="J67" s="101"/>
      <c r="K67" s="101"/>
      <c r="L67" s="101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</row>
    <row r="68" spans="1:31" ht="15.75" thickBot="1">
      <c r="A68" s="105" t="s">
        <v>265</v>
      </c>
      <c r="B68" s="106"/>
      <c r="C68" s="106"/>
      <c r="D68" s="106"/>
      <c r="E68" s="106"/>
      <c r="F68" s="106"/>
      <c r="G68" s="105">
        <v>6965.7</v>
      </c>
      <c r="H68" s="106"/>
      <c r="I68" s="194"/>
      <c r="J68" s="101"/>
      <c r="K68" s="101"/>
      <c r="L68" s="101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</row>
    <row r="69" spans="1:31" ht="15.75" thickBot="1">
      <c r="A69" s="184" t="s">
        <v>266</v>
      </c>
      <c r="B69" s="185"/>
      <c r="C69" s="185"/>
      <c r="D69" s="185"/>
      <c r="E69" s="185"/>
      <c r="F69" s="185"/>
      <c r="G69" s="184">
        <v>6965.7</v>
      </c>
      <c r="H69" s="185"/>
      <c r="I69" s="186"/>
      <c r="J69" s="101"/>
      <c r="K69" s="101"/>
      <c r="L69" s="101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</row>
    <row r="70" spans="1:31" ht="15.75" thickBot="1">
      <c r="A70" s="105" t="s">
        <v>267</v>
      </c>
      <c r="B70" s="106"/>
      <c r="C70" s="106"/>
      <c r="D70" s="106"/>
      <c r="E70" s="106"/>
      <c r="F70" s="106"/>
      <c r="G70" s="105"/>
      <c r="H70" s="106"/>
      <c r="I70" s="194"/>
      <c r="J70" s="101"/>
      <c r="K70" s="101"/>
      <c r="L70" s="101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</row>
    <row r="71" spans="1:31" ht="15.75" thickBot="1">
      <c r="A71" s="184" t="s">
        <v>51</v>
      </c>
      <c r="B71" s="185"/>
      <c r="C71" s="185"/>
      <c r="D71" s="185"/>
      <c r="E71" s="185"/>
      <c r="F71" s="185"/>
      <c r="G71" s="184"/>
      <c r="H71" s="185"/>
      <c r="I71" s="186"/>
      <c r="J71" s="101"/>
      <c r="K71" s="101"/>
      <c r="L71" s="101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</row>
    <row r="72" spans="1:31" ht="15.75" thickBot="1">
      <c r="A72" s="105" t="s">
        <v>52</v>
      </c>
      <c r="B72" s="106"/>
      <c r="C72" s="106"/>
      <c r="D72" s="106"/>
      <c r="E72" s="106"/>
      <c r="F72" s="106"/>
      <c r="G72" s="105"/>
      <c r="H72" s="106"/>
      <c r="I72" s="194"/>
      <c r="J72" s="101"/>
      <c r="K72" s="101"/>
      <c r="L72" s="101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</row>
    <row r="73" spans="1:31" ht="15.75" thickBot="1">
      <c r="A73" s="184"/>
      <c r="B73" s="185"/>
      <c r="C73" s="185"/>
      <c r="D73" s="185"/>
      <c r="E73" s="185"/>
      <c r="F73" s="185"/>
      <c r="G73" s="184"/>
      <c r="H73" s="185"/>
      <c r="I73" s="186"/>
      <c r="J73" s="101"/>
      <c r="K73" s="101"/>
      <c r="L73" s="101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</row>
    <row r="74" spans="1:31" ht="15.75" thickBot="1">
      <c r="A74" s="105" t="s">
        <v>53</v>
      </c>
      <c r="B74" s="106"/>
      <c r="C74" s="106"/>
      <c r="D74" s="106"/>
      <c r="E74" s="106"/>
      <c r="F74" s="106"/>
      <c r="G74" s="105"/>
      <c r="H74" s="106"/>
      <c r="I74" s="194"/>
      <c r="J74" s="101"/>
      <c r="K74" s="101"/>
      <c r="L74" s="101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</row>
    <row r="75" spans="1:31" ht="15.75" thickBot="1">
      <c r="A75" s="184" t="s">
        <v>54</v>
      </c>
      <c r="B75" s="185"/>
      <c r="C75" s="185"/>
      <c r="D75" s="185"/>
      <c r="E75" s="185"/>
      <c r="F75" s="185"/>
      <c r="G75" s="184"/>
      <c r="H75" s="185"/>
      <c r="I75" s="186"/>
      <c r="J75" s="101"/>
      <c r="K75" s="101"/>
      <c r="L75" s="101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</row>
    <row r="76" spans="1:31" ht="15.75" thickBot="1">
      <c r="A76" s="105" t="s">
        <v>55</v>
      </c>
      <c r="B76" s="106"/>
      <c r="C76" s="106"/>
      <c r="D76" s="106"/>
      <c r="E76" s="106"/>
      <c r="F76" s="106"/>
      <c r="G76" s="197"/>
      <c r="H76" s="198"/>
      <c r="I76" s="199"/>
      <c r="J76" s="147"/>
      <c r="K76" s="147"/>
      <c r="L76" s="147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</row>
    <row r="77" spans="1:31" ht="15.75" thickBot="1">
      <c r="A77" s="105" t="s">
        <v>56</v>
      </c>
      <c r="B77" s="106"/>
      <c r="C77" s="106"/>
      <c r="D77" s="106"/>
      <c r="E77" s="106"/>
      <c r="F77" s="106"/>
      <c r="G77" s="105"/>
      <c r="H77" s="106"/>
      <c r="I77" s="194"/>
      <c r="J77" s="101"/>
      <c r="K77" s="101"/>
      <c r="L77" s="101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</row>
    <row r="78" spans="1:31" ht="15.75" thickBot="1">
      <c r="A78" s="184" t="s">
        <v>57</v>
      </c>
      <c r="B78" s="185"/>
      <c r="C78" s="185"/>
      <c r="D78" s="185"/>
      <c r="E78" s="185"/>
      <c r="F78" s="185"/>
      <c r="G78" s="184"/>
      <c r="H78" s="185"/>
      <c r="I78" s="186"/>
      <c r="J78" s="101"/>
      <c r="K78" s="101"/>
      <c r="L78" s="101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</row>
    <row r="79" spans="1:31" ht="15">
      <c r="A79" s="184" t="s">
        <v>60</v>
      </c>
      <c r="B79" s="185"/>
      <c r="C79" s="185"/>
      <c r="D79" s="185"/>
      <c r="E79" s="185"/>
      <c r="F79" s="185"/>
      <c r="G79" s="184"/>
      <c r="H79" s="185"/>
      <c r="I79" s="186"/>
      <c r="J79" s="101"/>
      <c r="K79" s="101"/>
      <c r="L79" s="101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</row>
    <row r="80" spans="1:31" ht="15.75" thickBot="1">
      <c r="A80" s="195"/>
      <c r="B80" s="103"/>
      <c r="C80" s="103"/>
      <c r="D80" s="103"/>
      <c r="E80" s="103"/>
      <c r="F80" s="103"/>
      <c r="G80" s="195"/>
      <c r="H80" s="103"/>
      <c r="I80" s="196"/>
      <c r="J80" s="101"/>
      <c r="K80" s="101"/>
      <c r="L80" s="101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</row>
    <row r="81" spans="1:31" ht="15.75" thickBot="1">
      <c r="A81" s="184" t="s">
        <v>61</v>
      </c>
      <c r="B81" s="185"/>
      <c r="C81" s="185"/>
      <c r="D81" s="185"/>
      <c r="E81" s="185"/>
      <c r="F81" s="185"/>
      <c r="G81" s="184">
        <v>542.3</v>
      </c>
      <c r="H81" s="185"/>
      <c r="I81" s="186"/>
      <c r="J81" s="101"/>
      <c r="K81" s="101"/>
      <c r="L81" s="101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</row>
    <row r="82" spans="1:31" ht="15.75" thickBot="1">
      <c r="A82" s="105" t="s">
        <v>62</v>
      </c>
      <c r="B82" s="106"/>
      <c r="C82" s="106"/>
      <c r="D82" s="106"/>
      <c r="E82" s="106"/>
      <c r="F82" s="106"/>
      <c r="G82" s="105"/>
      <c r="H82" s="106"/>
      <c r="I82" s="194"/>
      <c r="J82" s="101"/>
      <c r="K82" s="101"/>
      <c r="L82" s="101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</row>
    <row r="83" spans="1:31" ht="15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</row>
    <row r="84" spans="1:31" ht="15">
      <c r="A84" s="175" t="s">
        <v>63</v>
      </c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</row>
    <row r="85" spans="1:31" ht="15">
      <c r="A85" s="175" t="s">
        <v>298</v>
      </c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</row>
    <row r="86" spans="1:31" ht="15.75" thickBot="1">
      <c r="A86" s="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</row>
    <row r="87" spans="1:31" ht="15.75" thickBot="1">
      <c r="A87" s="137" t="s">
        <v>177</v>
      </c>
      <c r="B87" s="137"/>
      <c r="C87" s="137"/>
      <c r="D87" s="137"/>
      <c r="E87" s="174" t="s">
        <v>64</v>
      </c>
      <c r="F87" s="180" t="s">
        <v>58</v>
      </c>
      <c r="G87" s="180"/>
      <c r="H87" s="110" t="s">
        <v>65</v>
      </c>
      <c r="I87" s="178"/>
      <c r="J87" s="178"/>
      <c r="K87" s="178"/>
      <c r="L87" s="178"/>
      <c r="M87" s="178"/>
      <c r="N87" s="178"/>
      <c r="O87" s="179"/>
      <c r="P87" s="110" t="s">
        <v>66</v>
      </c>
      <c r="Q87" s="178"/>
      <c r="R87" s="178"/>
      <c r="S87" s="178"/>
      <c r="T87" s="178"/>
      <c r="U87" s="178"/>
      <c r="V87" s="178"/>
      <c r="W87" s="179"/>
      <c r="X87" s="110" t="s">
        <v>67</v>
      </c>
      <c r="Y87" s="178"/>
      <c r="Z87" s="178"/>
      <c r="AA87" s="178"/>
      <c r="AB87" s="178"/>
      <c r="AC87" s="178"/>
      <c r="AD87" s="178"/>
      <c r="AE87" s="179"/>
    </row>
    <row r="88" spans="1:31" ht="15.75" thickBot="1">
      <c r="A88" s="137"/>
      <c r="B88" s="137"/>
      <c r="C88" s="137"/>
      <c r="D88" s="137"/>
      <c r="E88" s="193"/>
      <c r="F88" s="180"/>
      <c r="G88" s="110"/>
      <c r="H88" s="187" t="s">
        <v>8</v>
      </c>
      <c r="I88" s="190" t="s">
        <v>68</v>
      </c>
      <c r="J88" s="191"/>
      <c r="K88" s="191"/>
      <c r="L88" s="191"/>
      <c r="M88" s="191"/>
      <c r="N88" s="191"/>
      <c r="O88" s="192"/>
      <c r="P88" s="187" t="s">
        <v>8</v>
      </c>
      <c r="Q88" s="190" t="s">
        <v>68</v>
      </c>
      <c r="R88" s="191"/>
      <c r="S88" s="191"/>
      <c r="T88" s="191"/>
      <c r="U88" s="191"/>
      <c r="V88" s="191"/>
      <c r="W88" s="192"/>
      <c r="X88" s="187" t="s">
        <v>8</v>
      </c>
      <c r="Y88" s="190" t="s">
        <v>68</v>
      </c>
      <c r="Z88" s="191"/>
      <c r="AA88" s="191"/>
      <c r="AB88" s="191"/>
      <c r="AC88" s="191"/>
      <c r="AD88" s="191"/>
      <c r="AE88" s="192"/>
    </row>
    <row r="89" spans="1:31" ht="15.75" thickBot="1">
      <c r="A89" s="137"/>
      <c r="B89" s="137"/>
      <c r="C89" s="137"/>
      <c r="D89" s="137"/>
      <c r="E89" s="193"/>
      <c r="F89" s="180"/>
      <c r="G89" s="110"/>
      <c r="H89" s="188"/>
      <c r="I89" s="169" t="s">
        <v>69</v>
      </c>
      <c r="J89" s="171" t="s">
        <v>70</v>
      </c>
      <c r="K89" s="172"/>
      <c r="L89" s="176" t="s">
        <v>71</v>
      </c>
      <c r="M89" s="176" t="s">
        <v>72</v>
      </c>
      <c r="N89" s="166" t="s">
        <v>73</v>
      </c>
      <c r="O89" s="167"/>
      <c r="P89" s="188"/>
      <c r="Q89" s="169" t="s">
        <v>69</v>
      </c>
      <c r="R89" s="171" t="s">
        <v>70</v>
      </c>
      <c r="S89" s="172"/>
      <c r="T89" s="176" t="s">
        <v>71</v>
      </c>
      <c r="U89" s="176" t="s">
        <v>72</v>
      </c>
      <c r="V89" s="166" t="s">
        <v>73</v>
      </c>
      <c r="W89" s="167"/>
      <c r="X89" s="188"/>
      <c r="Y89" s="169" t="s">
        <v>69</v>
      </c>
      <c r="Z89" s="171" t="s">
        <v>70</v>
      </c>
      <c r="AA89" s="172"/>
      <c r="AB89" s="176" t="s">
        <v>71</v>
      </c>
      <c r="AC89" s="176" t="s">
        <v>72</v>
      </c>
      <c r="AD89" s="166" t="s">
        <v>73</v>
      </c>
      <c r="AE89" s="167"/>
    </row>
    <row r="90" spans="1:31" ht="15.75" thickBot="1">
      <c r="A90" s="174"/>
      <c r="B90" s="174"/>
      <c r="C90" s="174"/>
      <c r="D90" s="174"/>
      <c r="E90" s="193"/>
      <c r="F90" s="181"/>
      <c r="G90" s="182"/>
      <c r="H90" s="189"/>
      <c r="I90" s="170"/>
      <c r="J90" s="170"/>
      <c r="K90" s="173"/>
      <c r="L90" s="183"/>
      <c r="M90" s="177"/>
      <c r="N90" s="65" t="s">
        <v>131</v>
      </c>
      <c r="O90" s="65" t="s">
        <v>74</v>
      </c>
      <c r="P90" s="189"/>
      <c r="Q90" s="170"/>
      <c r="R90" s="170"/>
      <c r="S90" s="173"/>
      <c r="T90" s="183"/>
      <c r="U90" s="177"/>
      <c r="V90" s="65" t="s">
        <v>131</v>
      </c>
      <c r="W90" s="65" t="s">
        <v>74</v>
      </c>
      <c r="X90" s="189"/>
      <c r="Y90" s="170"/>
      <c r="Z90" s="170"/>
      <c r="AA90" s="173"/>
      <c r="AB90" s="183"/>
      <c r="AC90" s="177"/>
      <c r="AD90" s="65" t="s">
        <v>131</v>
      </c>
      <c r="AE90" s="65" t="s">
        <v>74</v>
      </c>
    </row>
    <row r="91" spans="1:31" ht="15.75" thickBot="1">
      <c r="A91" s="113">
        <v>1</v>
      </c>
      <c r="B91" s="107"/>
      <c r="C91" s="107"/>
      <c r="D91" s="114"/>
      <c r="E91" s="62">
        <v>2</v>
      </c>
      <c r="F91" s="110">
        <v>3</v>
      </c>
      <c r="G91" s="168"/>
      <c r="H91" s="66">
        <v>4</v>
      </c>
      <c r="I91" s="67">
        <v>5</v>
      </c>
      <c r="J91" s="165">
        <v>6</v>
      </c>
      <c r="K91" s="116"/>
      <c r="L91" s="67">
        <v>7</v>
      </c>
      <c r="M91" s="68">
        <v>8</v>
      </c>
      <c r="N91" s="69">
        <v>9</v>
      </c>
      <c r="O91" s="70">
        <v>10</v>
      </c>
      <c r="P91" s="66">
        <v>4</v>
      </c>
      <c r="Q91" s="67">
        <v>5</v>
      </c>
      <c r="R91" s="165">
        <v>6</v>
      </c>
      <c r="S91" s="116"/>
      <c r="T91" s="67">
        <v>7</v>
      </c>
      <c r="U91" s="68">
        <v>8</v>
      </c>
      <c r="V91" s="69">
        <v>9</v>
      </c>
      <c r="W91" s="70">
        <v>10</v>
      </c>
      <c r="X91" s="66">
        <v>4</v>
      </c>
      <c r="Y91" s="67">
        <v>5</v>
      </c>
      <c r="Z91" s="165">
        <v>6</v>
      </c>
      <c r="AA91" s="116"/>
      <c r="AB91" s="67">
        <v>7</v>
      </c>
      <c r="AC91" s="68">
        <v>8</v>
      </c>
      <c r="AD91" s="69">
        <v>9</v>
      </c>
      <c r="AE91" s="70">
        <v>10</v>
      </c>
    </row>
    <row r="92" spans="1:31" ht="15.75" thickBot="1">
      <c r="A92" s="161" t="s">
        <v>75</v>
      </c>
      <c r="B92" s="161"/>
      <c r="C92" s="161"/>
      <c r="D92" s="161"/>
      <c r="E92" s="71">
        <v>100</v>
      </c>
      <c r="F92" s="162" t="s">
        <v>141</v>
      </c>
      <c r="G92" s="162"/>
      <c r="H92" s="72">
        <v>12304.8</v>
      </c>
      <c r="I92" s="73"/>
      <c r="J92" s="163"/>
      <c r="K92" s="164"/>
      <c r="L92" s="74"/>
      <c r="M92" s="75"/>
      <c r="N92" s="69"/>
      <c r="O92" s="70"/>
      <c r="P92" s="72"/>
      <c r="Q92" s="73"/>
      <c r="R92" s="163"/>
      <c r="S92" s="164"/>
      <c r="T92" s="74"/>
      <c r="U92" s="75"/>
      <c r="V92" s="69"/>
      <c r="W92" s="70"/>
      <c r="X92" s="72"/>
      <c r="Y92" s="73"/>
      <c r="Z92" s="163"/>
      <c r="AA92" s="164"/>
      <c r="AB92" s="74"/>
      <c r="AC92" s="75"/>
      <c r="AD92" s="69"/>
      <c r="AE92" s="70"/>
    </row>
    <row r="93" spans="1:31" ht="15.75" thickBot="1">
      <c r="A93" s="136" t="s">
        <v>268</v>
      </c>
      <c r="B93" s="136"/>
      <c r="C93" s="136"/>
      <c r="D93" s="136"/>
      <c r="E93" s="76">
        <v>110</v>
      </c>
      <c r="F93" s="137"/>
      <c r="G93" s="137"/>
      <c r="H93" s="77"/>
      <c r="I93" s="78" t="s">
        <v>141</v>
      </c>
      <c r="J93" s="138" t="s">
        <v>141</v>
      </c>
      <c r="K93" s="139"/>
      <c r="L93" s="79" t="s">
        <v>141</v>
      </c>
      <c r="M93" s="75" t="s">
        <v>141</v>
      </c>
      <c r="N93" s="69"/>
      <c r="O93" s="70" t="s">
        <v>141</v>
      </c>
      <c r="P93" s="77"/>
      <c r="Q93" s="78" t="s">
        <v>141</v>
      </c>
      <c r="R93" s="138" t="s">
        <v>141</v>
      </c>
      <c r="S93" s="139"/>
      <c r="T93" s="79" t="s">
        <v>141</v>
      </c>
      <c r="U93" s="75" t="s">
        <v>141</v>
      </c>
      <c r="V93" s="69"/>
      <c r="W93" s="70" t="s">
        <v>141</v>
      </c>
      <c r="X93" s="77"/>
      <c r="Y93" s="78" t="s">
        <v>141</v>
      </c>
      <c r="Z93" s="138" t="s">
        <v>141</v>
      </c>
      <c r="AA93" s="139"/>
      <c r="AB93" s="79" t="s">
        <v>141</v>
      </c>
      <c r="AC93" s="75" t="s">
        <v>141</v>
      </c>
      <c r="AD93" s="69"/>
      <c r="AE93" s="70" t="s">
        <v>141</v>
      </c>
    </row>
    <row r="94" spans="1:31" ht="15.75" thickBot="1">
      <c r="A94" s="155" t="s">
        <v>269</v>
      </c>
      <c r="B94" s="155"/>
      <c r="C94" s="155"/>
      <c r="D94" s="155"/>
      <c r="E94" s="64"/>
      <c r="F94" s="137"/>
      <c r="G94" s="137"/>
      <c r="H94" s="77">
        <v>11924.8</v>
      </c>
      <c r="I94" s="78"/>
      <c r="J94" s="138"/>
      <c r="K94" s="139"/>
      <c r="L94" s="79"/>
      <c r="M94" s="75"/>
      <c r="N94" s="69"/>
      <c r="O94" s="70"/>
      <c r="P94" s="77"/>
      <c r="Q94" s="78"/>
      <c r="R94" s="138"/>
      <c r="S94" s="139"/>
      <c r="T94" s="79"/>
      <c r="U94" s="75"/>
      <c r="V94" s="69"/>
      <c r="W94" s="70"/>
      <c r="X94" s="77"/>
      <c r="Y94" s="78"/>
      <c r="Z94" s="138"/>
      <c r="AA94" s="139"/>
      <c r="AB94" s="79"/>
      <c r="AC94" s="75"/>
      <c r="AD94" s="69"/>
      <c r="AE94" s="70"/>
    </row>
    <row r="95" spans="1:31" ht="15.75" thickBot="1">
      <c r="A95" s="136" t="s">
        <v>76</v>
      </c>
      <c r="B95" s="136"/>
      <c r="C95" s="136"/>
      <c r="D95" s="136"/>
      <c r="E95" s="76">
        <v>120</v>
      </c>
      <c r="F95" s="137"/>
      <c r="G95" s="137"/>
      <c r="H95" s="77"/>
      <c r="I95" s="78"/>
      <c r="J95" s="138" t="s">
        <v>141</v>
      </c>
      <c r="K95" s="139"/>
      <c r="L95" s="79" t="s">
        <v>141</v>
      </c>
      <c r="M95" s="75"/>
      <c r="N95" s="69"/>
      <c r="O95" s="70"/>
      <c r="P95" s="77"/>
      <c r="Q95" s="78"/>
      <c r="R95" s="138" t="s">
        <v>141</v>
      </c>
      <c r="S95" s="139"/>
      <c r="T95" s="79" t="s">
        <v>141</v>
      </c>
      <c r="U95" s="75"/>
      <c r="V95" s="69"/>
      <c r="W95" s="70"/>
      <c r="X95" s="77"/>
      <c r="Y95" s="78"/>
      <c r="Z95" s="138" t="s">
        <v>141</v>
      </c>
      <c r="AA95" s="139"/>
      <c r="AB95" s="79" t="s">
        <v>141</v>
      </c>
      <c r="AC95" s="75"/>
      <c r="AD95" s="69"/>
      <c r="AE95" s="70"/>
    </row>
    <row r="96" spans="1:31" ht="15.75" thickBot="1">
      <c r="A96" s="136" t="s">
        <v>77</v>
      </c>
      <c r="B96" s="136"/>
      <c r="C96" s="136"/>
      <c r="D96" s="136"/>
      <c r="E96" s="64">
        <v>130</v>
      </c>
      <c r="F96" s="137"/>
      <c r="G96" s="137"/>
      <c r="H96" s="77"/>
      <c r="I96" s="78" t="s">
        <v>141</v>
      </c>
      <c r="J96" s="138" t="s">
        <v>141</v>
      </c>
      <c r="K96" s="139"/>
      <c r="L96" s="79" t="s">
        <v>141</v>
      </c>
      <c r="M96" s="75" t="s">
        <v>141</v>
      </c>
      <c r="N96" s="69"/>
      <c r="O96" s="70" t="s">
        <v>141</v>
      </c>
      <c r="P96" s="77"/>
      <c r="Q96" s="78" t="s">
        <v>141</v>
      </c>
      <c r="R96" s="138" t="s">
        <v>141</v>
      </c>
      <c r="S96" s="139"/>
      <c r="T96" s="79" t="s">
        <v>141</v>
      </c>
      <c r="U96" s="75" t="s">
        <v>141</v>
      </c>
      <c r="V96" s="69"/>
      <c r="W96" s="70" t="s">
        <v>141</v>
      </c>
      <c r="X96" s="77"/>
      <c r="Y96" s="78" t="s">
        <v>141</v>
      </c>
      <c r="Z96" s="138" t="s">
        <v>141</v>
      </c>
      <c r="AA96" s="139"/>
      <c r="AB96" s="79" t="s">
        <v>141</v>
      </c>
      <c r="AC96" s="75" t="s">
        <v>141</v>
      </c>
      <c r="AD96" s="69"/>
      <c r="AE96" s="70" t="s">
        <v>141</v>
      </c>
    </row>
    <row r="97" spans="1:31" ht="15.75" thickBot="1">
      <c r="A97" s="155" t="s">
        <v>78</v>
      </c>
      <c r="B97" s="155"/>
      <c r="C97" s="155"/>
      <c r="D97" s="155"/>
      <c r="E97" s="64">
        <v>140</v>
      </c>
      <c r="F97" s="137"/>
      <c r="G97" s="137"/>
      <c r="H97" s="77"/>
      <c r="I97" s="78" t="s">
        <v>141</v>
      </c>
      <c r="J97" s="138" t="s">
        <v>141</v>
      </c>
      <c r="K97" s="139"/>
      <c r="L97" s="79" t="s">
        <v>141</v>
      </c>
      <c r="M97" s="75" t="s">
        <v>141</v>
      </c>
      <c r="N97" s="69"/>
      <c r="O97" s="70" t="s">
        <v>141</v>
      </c>
      <c r="P97" s="77"/>
      <c r="Q97" s="78" t="s">
        <v>141</v>
      </c>
      <c r="R97" s="138" t="s">
        <v>141</v>
      </c>
      <c r="S97" s="139"/>
      <c r="T97" s="79" t="s">
        <v>141</v>
      </c>
      <c r="U97" s="75" t="s">
        <v>141</v>
      </c>
      <c r="V97" s="69"/>
      <c r="W97" s="70" t="s">
        <v>141</v>
      </c>
      <c r="X97" s="77"/>
      <c r="Y97" s="78" t="s">
        <v>141</v>
      </c>
      <c r="Z97" s="138" t="s">
        <v>141</v>
      </c>
      <c r="AA97" s="139"/>
      <c r="AB97" s="79" t="s">
        <v>141</v>
      </c>
      <c r="AC97" s="75" t="s">
        <v>141</v>
      </c>
      <c r="AD97" s="69"/>
      <c r="AE97" s="70" t="s">
        <v>141</v>
      </c>
    </row>
    <row r="98" spans="1:31" ht="15.75" thickBot="1">
      <c r="A98" s="155" t="s">
        <v>79</v>
      </c>
      <c r="B98" s="155"/>
      <c r="C98" s="155"/>
      <c r="D98" s="155"/>
      <c r="E98" s="64">
        <v>150</v>
      </c>
      <c r="F98" s="137"/>
      <c r="G98" s="137"/>
      <c r="H98" s="77"/>
      <c r="I98" s="78" t="s">
        <v>141</v>
      </c>
      <c r="J98" s="138"/>
      <c r="K98" s="139"/>
      <c r="L98" s="79"/>
      <c r="M98" s="75" t="s">
        <v>141</v>
      </c>
      <c r="N98" s="69" t="s">
        <v>141</v>
      </c>
      <c r="O98" s="70" t="s">
        <v>141</v>
      </c>
      <c r="P98" s="77"/>
      <c r="Q98" s="78" t="s">
        <v>141</v>
      </c>
      <c r="R98" s="138"/>
      <c r="S98" s="139"/>
      <c r="T98" s="79"/>
      <c r="U98" s="75" t="s">
        <v>141</v>
      </c>
      <c r="V98" s="69" t="s">
        <v>141</v>
      </c>
      <c r="W98" s="70" t="s">
        <v>141</v>
      </c>
      <c r="X98" s="77"/>
      <c r="Y98" s="78" t="s">
        <v>141</v>
      </c>
      <c r="Z98" s="138"/>
      <c r="AA98" s="139"/>
      <c r="AB98" s="79"/>
      <c r="AC98" s="75" t="s">
        <v>141</v>
      </c>
      <c r="AD98" s="69" t="s">
        <v>141</v>
      </c>
      <c r="AE98" s="70" t="s">
        <v>141</v>
      </c>
    </row>
    <row r="99" spans="1:31" ht="15.75" thickBot="1">
      <c r="A99" s="155" t="s">
        <v>80</v>
      </c>
      <c r="B99" s="155"/>
      <c r="C99" s="155"/>
      <c r="D99" s="155"/>
      <c r="E99" s="64">
        <v>160</v>
      </c>
      <c r="F99" s="137"/>
      <c r="G99" s="137"/>
      <c r="H99" s="77">
        <v>380</v>
      </c>
      <c r="I99" s="78" t="s">
        <v>141</v>
      </c>
      <c r="J99" s="138" t="s">
        <v>141</v>
      </c>
      <c r="K99" s="139"/>
      <c r="L99" s="79" t="s">
        <v>141</v>
      </c>
      <c r="M99" s="75" t="s">
        <v>141</v>
      </c>
      <c r="N99" s="69"/>
      <c r="O99" s="70"/>
      <c r="P99" s="77"/>
      <c r="Q99" s="78" t="s">
        <v>141</v>
      </c>
      <c r="R99" s="138" t="s">
        <v>141</v>
      </c>
      <c r="S99" s="139"/>
      <c r="T99" s="79" t="s">
        <v>141</v>
      </c>
      <c r="U99" s="75" t="s">
        <v>141</v>
      </c>
      <c r="V99" s="69"/>
      <c r="W99" s="70"/>
      <c r="X99" s="77"/>
      <c r="Y99" s="78" t="s">
        <v>141</v>
      </c>
      <c r="Z99" s="138" t="s">
        <v>141</v>
      </c>
      <c r="AA99" s="139"/>
      <c r="AB99" s="79" t="s">
        <v>141</v>
      </c>
      <c r="AC99" s="75" t="s">
        <v>141</v>
      </c>
      <c r="AD99" s="69"/>
      <c r="AE99" s="70"/>
    </row>
    <row r="100" spans="1:31" ht="15.75" thickBot="1">
      <c r="A100" s="155" t="s">
        <v>81</v>
      </c>
      <c r="B100" s="155"/>
      <c r="C100" s="155"/>
      <c r="D100" s="155"/>
      <c r="E100" s="64">
        <v>180</v>
      </c>
      <c r="F100" s="137" t="s">
        <v>141</v>
      </c>
      <c r="G100" s="137"/>
      <c r="H100" s="77"/>
      <c r="I100" s="78" t="s">
        <v>141</v>
      </c>
      <c r="J100" s="138" t="s">
        <v>141</v>
      </c>
      <c r="K100" s="139"/>
      <c r="L100" s="79" t="s">
        <v>141</v>
      </c>
      <c r="M100" s="75" t="s">
        <v>141</v>
      </c>
      <c r="N100" s="69"/>
      <c r="O100" s="70" t="s">
        <v>141</v>
      </c>
      <c r="P100" s="77"/>
      <c r="Q100" s="78" t="s">
        <v>141</v>
      </c>
      <c r="R100" s="138" t="s">
        <v>141</v>
      </c>
      <c r="S100" s="139"/>
      <c r="T100" s="79" t="s">
        <v>141</v>
      </c>
      <c r="U100" s="75" t="s">
        <v>141</v>
      </c>
      <c r="V100" s="69"/>
      <c r="W100" s="70" t="s">
        <v>141</v>
      </c>
      <c r="X100" s="77"/>
      <c r="Y100" s="78" t="s">
        <v>141</v>
      </c>
      <c r="Z100" s="138" t="s">
        <v>141</v>
      </c>
      <c r="AA100" s="139"/>
      <c r="AB100" s="79" t="s">
        <v>141</v>
      </c>
      <c r="AC100" s="75" t="s">
        <v>141</v>
      </c>
      <c r="AD100" s="69"/>
      <c r="AE100" s="70" t="s">
        <v>141</v>
      </c>
    </row>
    <row r="101" spans="1:31" ht="15.75" thickBot="1">
      <c r="A101" s="160"/>
      <c r="B101" s="160"/>
      <c r="C101" s="160"/>
      <c r="D101" s="160"/>
      <c r="E101" s="80"/>
      <c r="F101" s="137"/>
      <c r="G101" s="137"/>
      <c r="H101" s="77"/>
      <c r="I101" s="78"/>
      <c r="J101" s="138"/>
      <c r="K101" s="139"/>
      <c r="L101" s="79"/>
      <c r="M101" s="75"/>
      <c r="N101" s="69"/>
      <c r="O101" s="70"/>
      <c r="P101" s="77"/>
      <c r="Q101" s="78"/>
      <c r="R101" s="138"/>
      <c r="S101" s="139"/>
      <c r="T101" s="79"/>
      <c r="U101" s="75"/>
      <c r="V101" s="69"/>
      <c r="W101" s="70"/>
      <c r="X101" s="77"/>
      <c r="Y101" s="78"/>
      <c r="Z101" s="138"/>
      <c r="AA101" s="139"/>
      <c r="AB101" s="79"/>
      <c r="AC101" s="75"/>
      <c r="AD101" s="69"/>
      <c r="AE101" s="70"/>
    </row>
    <row r="102" spans="1:31" ht="15.75" thickBot="1">
      <c r="A102" s="136" t="s">
        <v>82</v>
      </c>
      <c r="B102" s="136"/>
      <c r="C102" s="136"/>
      <c r="D102" s="136"/>
      <c r="E102" s="64">
        <v>200</v>
      </c>
      <c r="F102" s="137"/>
      <c r="G102" s="137"/>
      <c r="H102" s="77">
        <v>12304.8</v>
      </c>
      <c r="I102" s="78"/>
      <c r="J102" s="138"/>
      <c r="K102" s="139"/>
      <c r="L102" s="79"/>
      <c r="M102" s="75"/>
      <c r="N102" s="69"/>
      <c r="O102" s="70"/>
      <c r="P102" s="77"/>
      <c r="Q102" s="78"/>
      <c r="R102" s="138"/>
      <c r="S102" s="139"/>
      <c r="T102" s="79"/>
      <c r="U102" s="75"/>
      <c r="V102" s="69"/>
      <c r="W102" s="70"/>
      <c r="X102" s="77"/>
      <c r="Y102" s="78"/>
      <c r="Z102" s="138"/>
      <c r="AA102" s="139"/>
      <c r="AB102" s="79"/>
      <c r="AC102" s="75"/>
      <c r="AD102" s="69"/>
      <c r="AE102" s="70"/>
    </row>
    <row r="103" spans="1:31" ht="15.75" thickBot="1">
      <c r="A103" s="155" t="s">
        <v>83</v>
      </c>
      <c r="B103" s="155"/>
      <c r="C103" s="155"/>
      <c r="D103" s="155"/>
      <c r="E103" s="64">
        <v>210</v>
      </c>
      <c r="F103" s="137">
        <v>611</v>
      </c>
      <c r="G103" s="137"/>
      <c r="H103" s="77">
        <v>5979.6</v>
      </c>
      <c r="I103" s="78"/>
      <c r="J103" s="138"/>
      <c r="K103" s="139"/>
      <c r="L103" s="79"/>
      <c r="M103" s="75"/>
      <c r="N103" s="69"/>
      <c r="O103" s="70"/>
      <c r="P103" s="77"/>
      <c r="Q103" s="78"/>
      <c r="R103" s="138"/>
      <c r="S103" s="139"/>
      <c r="T103" s="79"/>
      <c r="U103" s="75"/>
      <c r="V103" s="69"/>
      <c r="W103" s="70"/>
      <c r="X103" s="77"/>
      <c r="Y103" s="78"/>
      <c r="Z103" s="138"/>
      <c r="AA103" s="139"/>
      <c r="AB103" s="79"/>
      <c r="AC103" s="75"/>
      <c r="AD103" s="69"/>
      <c r="AE103" s="70"/>
    </row>
    <row r="104" spans="1:31" ht="15.75" thickBot="1">
      <c r="A104" s="155" t="s">
        <v>84</v>
      </c>
      <c r="B104" s="155"/>
      <c r="C104" s="155"/>
      <c r="D104" s="155"/>
      <c r="E104" s="64">
        <v>211</v>
      </c>
      <c r="F104" s="137">
        <v>611</v>
      </c>
      <c r="G104" s="137"/>
      <c r="H104" s="77">
        <v>1806</v>
      </c>
      <c r="I104" s="78"/>
      <c r="J104" s="138"/>
      <c r="K104" s="139"/>
      <c r="L104" s="79"/>
      <c r="M104" s="75"/>
      <c r="N104" s="69"/>
      <c r="O104" s="70"/>
      <c r="P104" s="77"/>
      <c r="Q104" s="78"/>
      <c r="R104" s="138"/>
      <c r="S104" s="139"/>
      <c r="T104" s="79"/>
      <c r="U104" s="75"/>
      <c r="V104" s="69"/>
      <c r="W104" s="70"/>
      <c r="X104" s="77"/>
      <c r="Y104" s="78"/>
      <c r="Z104" s="138"/>
      <c r="AA104" s="139"/>
      <c r="AB104" s="79"/>
      <c r="AC104" s="75"/>
      <c r="AD104" s="69"/>
      <c r="AE104" s="70"/>
    </row>
    <row r="105" spans="1:31" ht="15.75" thickBot="1">
      <c r="A105" s="155" t="s">
        <v>85</v>
      </c>
      <c r="B105" s="155"/>
      <c r="C105" s="155"/>
      <c r="D105" s="155"/>
      <c r="E105" s="64">
        <v>220</v>
      </c>
      <c r="F105" s="137"/>
      <c r="G105" s="137"/>
      <c r="H105" s="77"/>
      <c r="I105" s="78"/>
      <c r="J105" s="138"/>
      <c r="K105" s="139"/>
      <c r="L105" s="79"/>
      <c r="M105" s="75"/>
      <c r="N105" s="69"/>
      <c r="O105" s="70"/>
      <c r="P105" s="77"/>
      <c r="Q105" s="78"/>
      <c r="R105" s="138"/>
      <c r="S105" s="139"/>
      <c r="T105" s="79"/>
      <c r="U105" s="75"/>
      <c r="V105" s="69"/>
      <c r="W105" s="70"/>
      <c r="X105" s="77"/>
      <c r="Y105" s="78"/>
      <c r="Z105" s="138"/>
      <c r="AA105" s="139"/>
      <c r="AB105" s="79"/>
      <c r="AC105" s="75"/>
      <c r="AD105" s="69"/>
      <c r="AE105" s="70"/>
    </row>
    <row r="106" spans="1:31" ht="15.75" thickBot="1">
      <c r="A106" s="110" t="s">
        <v>86</v>
      </c>
      <c r="B106" s="111"/>
      <c r="C106" s="111"/>
      <c r="D106" s="159"/>
      <c r="E106" s="76"/>
      <c r="F106" s="137"/>
      <c r="G106" s="137"/>
      <c r="H106" s="77"/>
      <c r="I106" s="78"/>
      <c r="J106" s="138"/>
      <c r="K106" s="139"/>
      <c r="L106" s="79"/>
      <c r="M106" s="75"/>
      <c r="N106" s="69"/>
      <c r="O106" s="70"/>
      <c r="P106" s="77"/>
      <c r="Q106" s="78"/>
      <c r="R106" s="138"/>
      <c r="S106" s="139"/>
      <c r="T106" s="79"/>
      <c r="U106" s="75"/>
      <c r="V106" s="69"/>
      <c r="W106" s="70"/>
      <c r="X106" s="77"/>
      <c r="Y106" s="78"/>
      <c r="Z106" s="138"/>
      <c r="AA106" s="139"/>
      <c r="AB106" s="79"/>
      <c r="AC106" s="75"/>
      <c r="AD106" s="69"/>
      <c r="AE106" s="70"/>
    </row>
    <row r="107" spans="1:31" ht="15.75" thickBot="1">
      <c r="A107" s="155" t="s">
        <v>87</v>
      </c>
      <c r="B107" s="155"/>
      <c r="C107" s="155"/>
      <c r="D107" s="155"/>
      <c r="E107" s="64">
        <v>230</v>
      </c>
      <c r="F107" s="137">
        <v>611</v>
      </c>
      <c r="G107" s="137"/>
      <c r="H107" s="77"/>
      <c r="I107" s="78"/>
      <c r="J107" s="138"/>
      <c r="K107" s="139"/>
      <c r="L107" s="79"/>
      <c r="M107" s="75"/>
      <c r="N107" s="69"/>
      <c r="O107" s="70"/>
      <c r="P107" s="77"/>
      <c r="Q107" s="78"/>
      <c r="R107" s="138"/>
      <c r="S107" s="139"/>
      <c r="T107" s="79"/>
      <c r="U107" s="75"/>
      <c r="V107" s="69"/>
      <c r="W107" s="70"/>
      <c r="X107" s="77"/>
      <c r="Y107" s="78"/>
      <c r="Z107" s="138"/>
      <c r="AA107" s="139"/>
      <c r="AB107" s="79"/>
      <c r="AC107" s="75"/>
      <c r="AD107" s="69"/>
      <c r="AE107" s="70"/>
    </row>
    <row r="108" spans="1:31" ht="15.75" thickBot="1">
      <c r="A108" s="110" t="s">
        <v>86</v>
      </c>
      <c r="B108" s="111"/>
      <c r="C108" s="111"/>
      <c r="D108" s="159"/>
      <c r="E108" s="64"/>
      <c r="F108" s="137"/>
      <c r="G108" s="137"/>
      <c r="H108" s="77"/>
      <c r="I108" s="78"/>
      <c r="J108" s="138"/>
      <c r="K108" s="139"/>
      <c r="L108" s="79"/>
      <c r="M108" s="75"/>
      <c r="N108" s="69"/>
      <c r="O108" s="70"/>
      <c r="P108" s="77"/>
      <c r="Q108" s="78"/>
      <c r="R108" s="138"/>
      <c r="S108" s="139"/>
      <c r="T108" s="79"/>
      <c r="U108" s="75"/>
      <c r="V108" s="69"/>
      <c r="W108" s="70"/>
      <c r="X108" s="77"/>
      <c r="Y108" s="78"/>
      <c r="Z108" s="138"/>
      <c r="AA108" s="139"/>
      <c r="AB108" s="79"/>
      <c r="AC108" s="75"/>
      <c r="AD108" s="69"/>
      <c r="AE108" s="70"/>
    </row>
    <row r="109" spans="1:31" ht="15.75" thickBot="1">
      <c r="A109" s="155" t="s">
        <v>88</v>
      </c>
      <c r="B109" s="155"/>
      <c r="C109" s="155"/>
      <c r="D109" s="155"/>
      <c r="E109" s="64">
        <v>240</v>
      </c>
      <c r="F109" s="137"/>
      <c r="G109" s="137"/>
      <c r="H109" s="77"/>
      <c r="I109" s="78"/>
      <c r="J109" s="138"/>
      <c r="K109" s="139"/>
      <c r="L109" s="79"/>
      <c r="M109" s="75"/>
      <c r="N109" s="69"/>
      <c r="O109" s="70"/>
      <c r="P109" s="77"/>
      <c r="Q109" s="78"/>
      <c r="R109" s="138"/>
      <c r="S109" s="139"/>
      <c r="T109" s="79"/>
      <c r="U109" s="75"/>
      <c r="V109" s="69"/>
      <c r="W109" s="70"/>
      <c r="X109" s="77"/>
      <c r="Y109" s="78"/>
      <c r="Z109" s="138"/>
      <c r="AA109" s="139"/>
      <c r="AB109" s="79"/>
      <c r="AC109" s="75"/>
      <c r="AD109" s="69"/>
      <c r="AE109" s="70"/>
    </row>
    <row r="110" spans="1:31" ht="15.75" thickBot="1">
      <c r="A110" s="155"/>
      <c r="B110" s="155"/>
      <c r="C110" s="155"/>
      <c r="D110" s="155"/>
      <c r="E110" s="64"/>
      <c r="F110" s="137"/>
      <c r="G110" s="137"/>
      <c r="H110" s="77"/>
      <c r="I110" s="78"/>
      <c r="J110" s="138"/>
      <c r="K110" s="139"/>
      <c r="L110" s="79"/>
      <c r="M110" s="75"/>
      <c r="N110" s="69"/>
      <c r="O110" s="70"/>
      <c r="P110" s="77"/>
      <c r="Q110" s="78"/>
      <c r="R110" s="138"/>
      <c r="S110" s="139"/>
      <c r="T110" s="79"/>
      <c r="U110" s="75"/>
      <c r="V110" s="69"/>
      <c r="W110" s="70"/>
      <c r="X110" s="77"/>
      <c r="Y110" s="78"/>
      <c r="Z110" s="138"/>
      <c r="AA110" s="139"/>
      <c r="AB110" s="79"/>
      <c r="AC110" s="75"/>
      <c r="AD110" s="69"/>
      <c r="AE110" s="70"/>
    </row>
    <row r="111" spans="1:31" ht="15.75" thickBot="1">
      <c r="A111" s="155" t="s">
        <v>89</v>
      </c>
      <c r="B111" s="155"/>
      <c r="C111" s="155"/>
      <c r="D111" s="155"/>
      <c r="E111" s="64">
        <v>250</v>
      </c>
      <c r="F111" s="137">
        <v>611</v>
      </c>
      <c r="G111" s="137"/>
      <c r="H111" s="77"/>
      <c r="I111" s="78"/>
      <c r="J111" s="138"/>
      <c r="K111" s="139"/>
      <c r="L111" s="79"/>
      <c r="M111" s="75"/>
      <c r="N111" s="69"/>
      <c r="O111" s="70"/>
      <c r="P111" s="77"/>
      <c r="Q111" s="78"/>
      <c r="R111" s="138"/>
      <c r="S111" s="139"/>
      <c r="T111" s="79"/>
      <c r="U111" s="75"/>
      <c r="V111" s="69"/>
      <c r="W111" s="70"/>
      <c r="X111" s="77"/>
      <c r="Y111" s="78"/>
      <c r="Z111" s="138"/>
      <c r="AA111" s="139"/>
      <c r="AB111" s="79"/>
      <c r="AC111" s="75"/>
      <c r="AD111" s="69"/>
      <c r="AE111" s="70"/>
    </row>
    <row r="112" spans="1:31" ht="15.75" thickBot="1">
      <c r="A112" s="155" t="s">
        <v>90</v>
      </c>
      <c r="B112" s="155"/>
      <c r="C112" s="155"/>
      <c r="D112" s="155"/>
      <c r="E112" s="64">
        <v>260</v>
      </c>
      <c r="F112" s="137" t="s">
        <v>141</v>
      </c>
      <c r="G112" s="137"/>
      <c r="H112" s="77">
        <v>4519.2</v>
      </c>
      <c r="I112" s="78"/>
      <c r="J112" s="138"/>
      <c r="K112" s="139"/>
      <c r="L112" s="79"/>
      <c r="M112" s="75"/>
      <c r="N112" s="69"/>
      <c r="O112" s="70"/>
      <c r="P112" s="77"/>
      <c r="Q112" s="78"/>
      <c r="R112" s="138"/>
      <c r="S112" s="139"/>
      <c r="T112" s="79"/>
      <c r="U112" s="75"/>
      <c r="V112" s="69"/>
      <c r="W112" s="70"/>
      <c r="X112" s="77"/>
      <c r="Y112" s="78"/>
      <c r="Z112" s="138"/>
      <c r="AA112" s="139"/>
      <c r="AB112" s="79"/>
      <c r="AC112" s="75"/>
      <c r="AD112" s="69"/>
      <c r="AE112" s="70"/>
    </row>
    <row r="113" spans="1:31" ht="15.75" thickBot="1">
      <c r="A113" s="155"/>
      <c r="B113" s="155"/>
      <c r="C113" s="155"/>
      <c r="D113" s="155"/>
      <c r="E113" s="64"/>
      <c r="F113" s="137"/>
      <c r="G113" s="137"/>
      <c r="H113" s="77"/>
      <c r="I113" s="78"/>
      <c r="J113" s="138"/>
      <c r="K113" s="139"/>
      <c r="L113" s="79"/>
      <c r="M113" s="75"/>
      <c r="N113" s="69"/>
      <c r="O113" s="70"/>
      <c r="P113" s="77"/>
      <c r="Q113" s="78"/>
      <c r="R113" s="138"/>
      <c r="S113" s="139"/>
      <c r="T113" s="79"/>
      <c r="U113" s="75"/>
      <c r="V113" s="69"/>
      <c r="W113" s="70"/>
      <c r="X113" s="77"/>
      <c r="Y113" s="78"/>
      <c r="Z113" s="138"/>
      <c r="AA113" s="139"/>
      <c r="AB113" s="79"/>
      <c r="AC113" s="75"/>
      <c r="AD113" s="69"/>
      <c r="AE113" s="70"/>
    </row>
    <row r="114" spans="1:31" ht="15.75" thickBot="1">
      <c r="A114" s="155"/>
      <c r="B114" s="155"/>
      <c r="C114" s="155"/>
      <c r="D114" s="155"/>
      <c r="E114" s="64"/>
      <c r="F114" s="137"/>
      <c r="G114" s="137"/>
      <c r="H114" s="77"/>
      <c r="I114" s="78"/>
      <c r="J114" s="138"/>
      <c r="K114" s="139"/>
      <c r="L114" s="79"/>
      <c r="M114" s="75"/>
      <c r="N114" s="69"/>
      <c r="O114" s="70"/>
      <c r="P114" s="77"/>
      <c r="Q114" s="78"/>
      <c r="R114" s="138"/>
      <c r="S114" s="139"/>
      <c r="T114" s="79"/>
      <c r="U114" s="75"/>
      <c r="V114" s="69"/>
      <c r="W114" s="70"/>
      <c r="X114" s="77"/>
      <c r="Y114" s="78"/>
      <c r="Z114" s="138"/>
      <c r="AA114" s="139"/>
      <c r="AB114" s="79"/>
      <c r="AC114" s="75"/>
      <c r="AD114" s="69"/>
      <c r="AE114" s="70"/>
    </row>
    <row r="115" spans="1:31" ht="15.75" thickBot="1">
      <c r="A115" s="136" t="s">
        <v>91</v>
      </c>
      <c r="B115" s="136"/>
      <c r="C115" s="136"/>
      <c r="D115" s="136"/>
      <c r="E115" s="76">
        <v>300</v>
      </c>
      <c r="F115" s="137" t="s">
        <v>141</v>
      </c>
      <c r="G115" s="137"/>
      <c r="H115" s="77"/>
      <c r="I115" s="78"/>
      <c r="J115" s="138"/>
      <c r="K115" s="139"/>
      <c r="L115" s="79"/>
      <c r="M115" s="75"/>
      <c r="N115" s="69"/>
      <c r="O115" s="70"/>
      <c r="P115" s="77"/>
      <c r="Q115" s="78"/>
      <c r="R115" s="138"/>
      <c r="S115" s="139"/>
      <c r="T115" s="79"/>
      <c r="U115" s="75"/>
      <c r="V115" s="69"/>
      <c r="W115" s="70"/>
      <c r="X115" s="77"/>
      <c r="Y115" s="78"/>
      <c r="Z115" s="138"/>
      <c r="AA115" s="139"/>
      <c r="AB115" s="79"/>
      <c r="AC115" s="75"/>
      <c r="AD115" s="69"/>
      <c r="AE115" s="70"/>
    </row>
    <row r="116" spans="1:31" ht="15.75" thickBot="1">
      <c r="A116" s="155" t="s">
        <v>92</v>
      </c>
      <c r="B116" s="155"/>
      <c r="C116" s="155"/>
      <c r="D116" s="155"/>
      <c r="E116" s="64">
        <v>310</v>
      </c>
      <c r="F116" s="137"/>
      <c r="G116" s="137"/>
      <c r="H116" s="77"/>
      <c r="I116" s="78"/>
      <c r="J116" s="138"/>
      <c r="K116" s="139"/>
      <c r="L116" s="79"/>
      <c r="M116" s="75"/>
      <c r="N116" s="69"/>
      <c r="O116" s="70"/>
      <c r="P116" s="77"/>
      <c r="Q116" s="78"/>
      <c r="R116" s="138"/>
      <c r="S116" s="139"/>
      <c r="T116" s="79"/>
      <c r="U116" s="75"/>
      <c r="V116" s="69"/>
      <c r="W116" s="70"/>
      <c r="X116" s="77"/>
      <c r="Y116" s="78"/>
      <c r="Z116" s="138"/>
      <c r="AA116" s="139"/>
      <c r="AB116" s="79"/>
      <c r="AC116" s="75"/>
      <c r="AD116" s="69"/>
      <c r="AE116" s="70"/>
    </row>
    <row r="117" spans="1:31" ht="15.75" thickBot="1">
      <c r="A117" s="155" t="s">
        <v>93</v>
      </c>
      <c r="B117" s="155"/>
      <c r="C117" s="155"/>
      <c r="D117" s="155"/>
      <c r="E117" s="64">
        <v>320</v>
      </c>
      <c r="F117" s="137"/>
      <c r="G117" s="137"/>
      <c r="H117" s="77"/>
      <c r="I117" s="78"/>
      <c r="J117" s="138"/>
      <c r="K117" s="139"/>
      <c r="L117" s="79"/>
      <c r="M117" s="75"/>
      <c r="N117" s="69"/>
      <c r="O117" s="70"/>
      <c r="P117" s="77"/>
      <c r="Q117" s="78"/>
      <c r="R117" s="138"/>
      <c r="S117" s="139"/>
      <c r="T117" s="79"/>
      <c r="U117" s="75"/>
      <c r="V117" s="69"/>
      <c r="W117" s="70"/>
      <c r="X117" s="77"/>
      <c r="Y117" s="78"/>
      <c r="Z117" s="138"/>
      <c r="AA117" s="139"/>
      <c r="AB117" s="79"/>
      <c r="AC117" s="75"/>
      <c r="AD117" s="69"/>
      <c r="AE117" s="70"/>
    </row>
    <row r="118" spans="1:31" ht="15.75" thickBot="1">
      <c r="A118" s="136" t="s">
        <v>94</v>
      </c>
      <c r="B118" s="136"/>
      <c r="C118" s="136"/>
      <c r="D118" s="136"/>
      <c r="E118" s="76">
        <v>400</v>
      </c>
      <c r="F118" s="158"/>
      <c r="G118" s="158"/>
      <c r="H118" s="82"/>
      <c r="I118" s="83"/>
      <c r="J118" s="156"/>
      <c r="K118" s="157"/>
      <c r="L118" s="84"/>
      <c r="M118" s="85"/>
      <c r="N118" s="86"/>
      <c r="O118" s="87"/>
      <c r="P118" s="82"/>
      <c r="Q118" s="83"/>
      <c r="R118" s="156"/>
      <c r="S118" s="157"/>
      <c r="T118" s="84"/>
      <c r="U118" s="85"/>
      <c r="V118" s="86"/>
      <c r="W118" s="87"/>
      <c r="X118" s="82"/>
      <c r="Y118" s="83"/>
      <c r="Z118" s="156"/>
      <c r="AA118" s="157"/>
      <c r="AB118" s="84"/>
      <c r="AC118" s="85"/>
      <c r="AD118" s="86"/>
      <c r="AE118" s="87"/>
    </row>
    <row r="119" spans="1:31" ht="15.75" thickBot="1">
      <c r="A119" s="155" t="s">
        <v>95</v>
      </c>
      <c r="B119" s="155"/>
      <c r="C119" s="155"/>
      <c r="D119" s="155"/>
      <c r="E119" s="64">
        <v>410</v>
      </c>
      <c r="F119" s="137"/>
      <c r="G119" s="137"/>
      <c r="H119" s="77"/>
      <c r="I119" s="78"/>
      <c r="J119" s="138"/>
      <c r="K119" s="139"/>
      <c r="L119" s="79"/>
      <c r="M119" s="75"/>
      <c r="N119" s="69"/>
      <c r="O119" s="70"/>
      <c r="P119" s="77"/>
      <c r="Q119" s="78"/>
      <c r="R119" s="138"/>
      <c r="S119" s="139"/>
      <c r="T119" s="79"/>
      <c r="U119" s="75"/>
      <c r="V119" s="69"/>
      <c r="W119" s="70"/>
      <c r="X119" s="77"/>
      <c r="Y119" s="78"/>
      <c r="Z119" s="138"/>
      <c r="AA119" s="139"/>
      <c r="AB119" s="79"/>
      <c r="AC119" s="75"/>
      <c r="AD119" s="69"/>
      <c r="AE119" s="70"/>
    </row>
    <row r="120" spans="1:31" ht="15.75" thickBot="1">
      <c r="A120" s="155" t="s">
        <v>96</v>
      </c>
      <c r="B120" s="155"/>
      <c r="C120" s="155"/>
      <c r="D120" s="155"/>
      <c r="E120" s="64">
        <v>420</v>
      </c>
      <c r="F120" s="137"/>
      <c r="G120" s="137"/>
      <c r="H120" s="77"/>
      <c r="I120" s="78"/>
      <c r="J120" s="138"/>
      <c r="K120" s="139"/>
      <c r="L120" s="79"/>
      <c r="M120" s="75"/>
      <c r="N120" s="69"/>
      <c r="O120" s="70"/>
      <c r="P120" s="77"/>
      <c r="Q120" s="78"/>
      <c r="R120" s="138"/>
      <c r="S120" s="139"/>
      <c r="T120" s="79"/>
      <c r="U120" s="75"/>
      <c r="V120" s="69"/>
      <c r="W120" s="70"/>
      <c r="X120" s="77"/>
      <c r="Y120" s="78"/>
      <c r="Z120" s="138"/>
      <c r="AA120" s="139"/>
      <c r="AB120" s="79"/>
      <c r="AC120" s="75"/>
      <c r="AD120" s="69"/>
      <c r="AE120" s="70"/>
    </row>
    <row r="121" spans="1:31" ht="15.75" thickBot="1">
      <c r="A121" s="136" t="s">
        <v>97</v>
      </c>
      <c r="B121" s="136"/>
      <c r="C121" s="136"/>
      <c r="D121" s="136"/>
      <c r="E121" s="76">
        <v>500</v>
      </c>
      <c r="F121" s="137" t="s">
        <v>141</v>
      </c>
      <c r="G121" s="137"/>
      <c r="H121" s="77"/>
      <c r="I121" s="78"/>
      <c r="J121" s="138"/>
      <c r="K121" s="139"/>
      <c r="L121" s="79"/>
      <c r="M121" s="75"/>
      <c r="N121" s="69"/>
      <c r="O121" s="70"/>
      <c r="P121" s="77"/>
      <c r="Q121" s="78"/>
      <c r="R121" s="138"/>
      <c r="S121" s="139"/>
      <c r="T121" s="79"/>
      <c r="U121" s="75"/>
      <c r="V121" s="69"/>
      <c r="W121" s="70"/>
      <c r="X121" s="77"/>
      <c r="Y121" s="78"/>
      <c r="Z121" s="138"/>
      <c r="AA121" s="139"/>
      <c r="AB121" s="79"/>
      <c r="AC121" s="75"/>
      <c r="AD121" s="69"/>
      <c r="AE121" s="70"/>
    </row>
    <row r="122" spans="1:31" ht="15.75" thickBot="1">
      <c r="A122" s="136" t="s">
        <v>98</v>
      </c>
      <c r="B122" s="136"/>
      <c r="C122" s="136"/>
      <c r="D122" s="136"/>
      <c r="E122" s="76">
        <v>600</v>
      </c>
      <c r="F122" s="137" t="s">
        <v>141</v>
      </c>
      <c r="G122" s="137"/>
      <c r="H122" s="77"/>
      <c r="I122" s="78"/>
      <c r="J122" s="138"/>
      <c r="K122" s="139"/>
      <c r="L122" s="79"/>
      <c r="M122" s="75"/>
      <c r="N122" s="69"/>
      <c r="O122" s="70"/>
      <c r="P122" s="77"/>
      <c r="Q122" s="78"/>
      <c r="R122" s="138"/>
      <c r="S122" s="139"/>
      <c r="T122" s="79"/>
      <c r="U122" s="75"/>
      <c r="V122" s="69"/>
      <c r="W122" s="70"/>
      <c r="X122" s="77"/>
      <c r="Y122" s="78"/>
      <c r="Z122" s="138"/>
      <c r="AA122" s="139"/>
      <c r="AB122" s="79"/>
      <c r="AC122" s="75"/>
      <c r="AD122" s="69"/>
      <c r="AE122" s="70"/>
    </row>
    <row r="123" spans="1:31" ht="40.5" customHeight="1">
      <c r="A123" s="140" t="s">
        <v>59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59"/>
      <c r="AA123" s="59"/>
      <c r="AB123" s="59"/>
      <c r="AC123" s="59"/>
      <c r="AD123" s="59"/>
      <c r="AE123" s="59"/>
    </row>
    <row r="124" spans="1:31" ht="15">
      <c r="A124" s="147" t="s">
        <v>99</v>
      </c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</row>
    <row r="125" spans="1:31" ht="15.75" thickBot="1">
      <c r="A125" s="147" t="s">
        <v>302</v>
      </c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</row>
    <row r="126" spans="1:31" ht="15.75" thickBot="1">
      <c r="A126" s="124" t="s">
        <v>177</v>
      </c>
      <c r="B126" s="125"/>
      <c r="C126" s="125"/>
      <c r="D126" s="126"/>
      <c r="E126" s="133" t="s">
        <v>64</v>
      </c>
      <c r="F126" s="133" t="s">
        <v>100</v>
      </c>
      <c r="G126" s="113" t="s">
        <v>101</v>
      </c>
      <c r="H126" s="108"/>
      <c r="I126" s="108"/>
      <c r="J126" s="108"/>
      <c r="K126" s="108"/>
      <c r="L126" s="108"/>
      <c r="M126" s="108"/>
      <c r="N126" s="108"/>
      <c r="O126" s="108"/>
      <c r="P126" s="108"/>
      <c r="Q126" s="10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</row>
    <row r="127" spans="1:31" ht="15.75" thickBot="1">
      <c r="A127" s="127"/>
      <c r="B127" s="128"/>
      <c r="C127" s="128"/>
      <c r="D127" s="129"/>
      <c r="E127" s="134"/>
      <c r="F127" s="134"/>
      <c r="G127" s="148" t="s">
        <v>102</v>
      </c>
      <c r="H127" s="149"/>
      <c r="I127" s="149"/>
      <c r="J127" s="150"/>
      <c r="K127" s="121" t="s">
        <v>68</v>
      </c>
      <c r="L127" s="108"/>
      <c r="M127" s="108"/>
      <c r="N127" s="108"/>
      <c r="O127" s="108"/>
      <c r="P127" s="108"/>
      <c r="Q127" s="10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</row>
    <row r="128" spans="1:31" ht="15">
      <c r="A128" s="127"/>
      <c r="B128" s="128"/>
      <c r="C128" s="128"/>
      <c r="D128" s="129"/>
      <c r="E128" s="134"/>
      <c r="F128" s="134"/>
      <c r="G128" s="151"/>
      <c r="H128" s="149"/>
      <c r="I128" s="149"/>
      <c r="J128" s="150"/>
      <c r="K128" s="141" t="s">
        <v>103</v>
      </c>
      <c r="L128" s="142"/>
      <c r="M128" s="142"/>
      <c r="N128" s="143"/>
      <c r="O128" s="141" t="s">
        <v>104</v>
      </c>
      <c r="P128" s="142"/>
      <c r="Q128" s="143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</row>
    <row r="129" spans="1:31" ht="23.25" customHeight="1" thickBot="1">
      <c r="A129" s="127"/>
      <c r="B129" s="128"/>
      <c r="C129" s="128"/>
      <c r="D129" s="129"/>
      <c r="E129" s="134"/>
      <c r="F129" s="134"/>
      <c r="G129" s="152"/>
      <c r="H129" s="153"/>
      <c r="I129" s="153"/>
      <c r="J129" s="154"/>
      <c r="K129" s="144"/>
      <c r="L129" s="145"/>
      <c r="M129" s="145"/>
      <c r="N129" s="146"/>
      <c r="O129" s="144"/>
      <c r="P129" s="145"/>
      <c r="Q129" s="146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</row>
    <row r="130" spans="1:31" ht="77.25" thickBot="1">
      <c r="A130" s="130"/>
      <c r="B130" s="131"/>
      <c r="C130" s="131"/>
      <c r="D130" s="132"/>
      <c r="E130" s="135"/>
      <c r="F130" s="135"/>
      <c r="G130" s="113" t="s">
        <v>270</v>
      </c>
      <c r="H130" s="109"/>
      <c r="I130" s="41" t="s">
        <v>105</v>
      </c>
      <c r="J130" s="41" t="s">
        <v>106</v>
      </c>
      <c r="K130" s="113" t="s">
        <v>107</v>
      </c>
      <c r="L130" s="109"/>
      <c r="M130" s="41" t="s">
        <v>108</v>
      </c>
      <c r="N130" s="41" t="s">
        <v>109</v>
      </c>
      <c r="O130" s="40" t="s">
        <v>110</v>
      </c>
      <c r="P130" s="41" t="s">
        <v>105</v>
      </c>
      <c r="Q130" s="41" t="s">
        <v>106</v>
      </c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</row>
    <row r="131" spans="1:31" ht="15.75" thickBot="1">
      <c r="A131" s="118">
        <v>1</v>
      </c>
      <c r="B131" s="119"/>
      <c r="C131" s="119"/>
      <c r="D131" s="120"/>
      <c r="E131" s="81">
        <v>2</v>
      </c>
      <c r="F131" s="62">
        <v>3</v>
      </c>
      <c r="G131" s="113">
        <v>4</v>
      </c>
      <c r="H131" s="109"/>
      <c r="I131" s="90">
        <v>5</v>
      </c>
      <c r="J131" s="77">
        <v>6</v>
      </c>
      <c r="K131" s="121">
        <v>7</v>
      </c>
      <c r="L131" s="109"/>
      <c r="M131" s="90">
        <v>8</v>
      </c>
      <c r="N131" s="90">
        <v>9</v>
      </c>
      <c r="O131" s="89">
        <v>10</v>
      </c>
      <c r="P131" s="90">
        <v>11</v>
      </c>
      <c r="Q131" s="49">
        <v>12</v>
      </c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</row>
    <row r="132" spans="1:31" ht="51.75" thickBot="1">
      <c r="A132" s="118" t="s">
        <v>111</v>
      </c>
      <c r="B132" s="119"/>
      <c r="C132" s="119"/>
      <c r="D132" s="120"/>
      <c r="E132" s="91" t="s">
        <v>112</v>
      </c>
      <c r="F132" s="62" t="s">
        <v>141</v>
      </c>
      <c r="G132" s="113"/>
      <c r="H132" s="109"/>
      <c r="I132" s="90"/>
      <c r="J132" s="77"/>
      <c r="K132" s="121"/>
      <c r="L132" s="109"/>
      <c r="M132" s="90"/>
      <c r="N132" s="90"/>
      <c r="O132" s="89"/>
      <c r="P132" s="90"/>
      <c r="Q132" s="4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</row>
    <row r="133" spans="1:31" ht="51.75" thickBot="1">
      <c r="A133" s="118" t="s">
        <v>113</v>
      </c>
      <c r="B133" s="119"/>
      <c r="C133" s="119"/>
      <c r="D133" s="120"/>
      <c r="E133" s="91" t="s">
        <v>114</v>
      </c>
      <c r="F133" s="62" t="s">
        <v>141</v>
      </c>
      <c r="G133" s="113"/>
      <c r="H133" s="109"/>
      <c r="I133" s="90"/>
      <c r="J133" s="77"/>
      <c r="K133" s="121"/>
      <c r="L133" s="109"/>
      <c r="M133" s="90"/>
      <c r="N133" s="90"/>
      <c r="O133" s="89"/>
      <c r="P133" s="90"/>
      <c r="Q133" s="4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</row>
    <row r="134" spans="1:31" ht="15.75" thickBot="1">
      <c r="A134" s="118"/>
      <c r="B134" s="119"/>
      <c r="C134" s="119"/>
      <c r="D134" s="120"/>
      <c r="E134" s="91"/>
      <c r="F134" s="62"/>
      <c r="G134" s="113"/>
      <c r="H134" s="109"/>
      <c r="I134" s="90"/>
      <c r="J134" s="77"/>
      <c r="K134" s="121"/>
      <c r="L134" s="109"/>
      <c r="M134" s="90"/>
      <c r="N134" s="90"/>
      <c r="O134" s="89"/>
      <c r="P134" s="90"/>
      <c r="Q134" s="4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</row>
    <row r="135" spans="1:31" ht="51.75" thickBot="1">
      <c r="A135" s="118" t="s">
        <v>115</v>
      </c>
      <c r="B135" s="119"/>
      <c r="C135" s="119"/>
      <c r="D135" s="120"/>
      <c r="E135" s="91" t="s">
        <v>116</v>
      </c>
      <c r="F135" s="62"/>
      <c r="G135" s="113"/>
      <c r="H135" s="109"/>
      <c r="I135" s="90"/>
      <c r="J135" s="77"/>
      <c r="K135" s="121"/>
      <c r="L135" s="109"/>
      <c r="M135" s="90"/>
      <c r="N135" s="90"/>
      <c r="O135" s="89"/>
      <c r="P135" s="90"/>
      <c r="Q135" s="4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</row>
    <row r="136" spans="1:31" ht="15.75" thickBot="1">
      <c r="A136" s="118"/>
      <c r="B136" s="119"/>
      <c r="C136" s="119"/>
      <c r="D136" s="120"/>
      <c r="E136" s="91"/>
      <c r="F136" s="62"/>
      <c r="G136" s="113"/>
      <c r="H136" s="109"/>
      <c r="I136" s="90"/>
      <c r="J136" s="77"/>
      <c r="K136" s="121"/>
      <c r="L136" s="109"/>
      <c r="M136" s="90"/>
      <c r="N136" s="90"/>
      <c r="O136" s="89"/>
      <c r="P136" s="90"/>
      <c r="Q136" s="4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</row>
    <row r="137" spans="1:31" ht="15">
      <c r="A137" s="92"/>
      <c r="B137" s="92"/>
      <c r="C137" s="92"/>
      <c r="D137" s="92"/>
      <c r="E137" s="61"/>
      <c r="F137" s="93"/>
      <c r="G137" s="93"/>
      <c r="H137" s="94"/>
      <c r="I137" s="95"/>
      <c r="J137" s="94"/>
      <c r="K137" s="95"/>
      <c r="L137" s="94"/>
      <c r="M137" s="95"/>
      <c r="N137" s="95"/>
      <c r="O137" s="95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</row>
    <row r="138" spans="1:31" ht="15">
      <c r="A138" s="92"/>
      <c r="B138" s="92"/>
      <c r="C138" s="92"/>
      <c r="D138" s="92"/>
      <c r="E138" s="61"/>
      <c r="F138" s="93"/>
      <c r="G138" s="93"/>
      <c r="H138" s="94"/>
      <c r="I138" s="95"/>
      <c r="J138" s="94"/>
      <c r="K138" s="95"/>
      <c r="L138" s="94"/>
      <c r="M138" s="95"/>
      <c r="N138" s="95"/>
      <c r="O138" s="95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</row>
    <row r="139" spans="1:31" ht="15">
      <c r="A139" s="92"/>
      <c r="B139" s="92"/>
      <c r="C139" s="92"/>
      <c r="D139" s="92"/>
      <c r="E139" s="61"/>
      <c r="F139" s="93"/>
      <c r="G139" s="93"/>
      <c r="H139" s="94"/>
      <c r="I139" s="95"/>
      <c r="J139" s="94"/>
      <c r="K139" s="95"/>
      <c r="L139" s="94"/>
      <c r="M139" s="95"/>
      <c r="N139" s="95"/>
      <c r="O139" s="95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</row>
    <row r="140" spans="1:31" ht="15">
      <c r="A140" s="92"/>
      <c r="B140" s="122" t="s">
        <v>117</v>
      </c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95"/>
      <c r="N140" s="95"/>
      <c r="O140" s="95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</row>
    <row r="141" spans="1:31" ht="15">
      <c r="A141" s="92"/>
      <c r="B141" s="101" t="s">
        <v>303</v>
      </c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95"/>
      <c r="N141" s="95"/>
      <c r="O141" s="95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</row>
    <row r="142" spans="1:31" ht="15.75" thickBot="1">
      <c r="A142" s="92"/>
      <c r="B142" s="101" t="s">
        <v>118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95"/>
      <c r="N142" s="95"/>
      <c r="O142" s="95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</row>
    <row r="143" spans="1:31" ht="115.5" thickBot="1">
      <c r="A143" s="113" t="s">
        <v>177</v>
      </c>
      <c r="B143" s="107"/>
      <c r="C143" s="107"/>
      <c r="D143" s="114"/>
      <c r="E143" s="63" t="s">
        <v>64</v>
      </c>
      <c r="F143" s="107" t="s">
        <v>119</v>
      </c>
      <c r="G143" s="115"/>
      <c r="H143" s="115"/>
      <c r="I143" s="116"/>
      <c r="J143" s="94"/>
      <c r="K143" s="95"/>
      <c r="L143" s="94"/>
      <c r="M143" s="95"/>
      <c r="N143" s="95"/>
      <c r="O143" s="95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</row>
    <row r="144" spans="1:31" ht="15.75" thickBot="1">
      <c r="A144" s="110">
        <v>1</v>
      </c>
      <c r="B144" s="111"/>
      <c r="C144" s="111"/>
      <c r="D144" s="111"/>
      <c r="E144" s="64">
        <v>2</v>
      </c>
      <c r="F144" s="107">
        <v>3</v>
      </c>
      <c r="G144" s="108"/>
      <c r="H144" s="108"/>
      <c r="I144" s="109"/>
      <c r="J144" s="94"/>
      <c r="K144" s="95"/>
      <c r="L144" s="94"/>
      <c r="M144" s="95"/>
      <c r="N144" s="95"/>
      <c r="O144" s="95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</row>
    <row r="145" spans="1:31" ht="39" thickBot="1">
      <c r="A145" s="105" t="s">
        <v>120</v>
      </c>
      <c r="B145" s="106"/>
      <c r="C145" s="106"/>
      <c r="D145" s="106"/>
      <c r="E145" s="96" t="s">
        <v>121</v>
      </c>
      <c r="F145" s="107" t="s">
        <v>271</v>
      </c>
      <c r="G145" s="108"/>
      <c r="H145" s="108"/>
      <c r="I145" s="109"/>
      <c r="J145" s="94"/>
      <c r="K145" s="95"/>
      <c r="L145" s="94"/>
      <c r="M145" s="95"/>
      <c r="N145" s="95"/>
      <c r="O145" s="95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</row>
    <row r="146" spans="1:31" ht="39" thickBot="1">
      <c r="A146" s="105" t="s">
        <v>122</v>
      </c>
      <c r="B146" s="106"/>
      <c r="C146" s="106"/>
      <c r="D146" s="106"/>
      <c r="E146" s="96" t="s">
        <v>123</v>
      </c>
      <c r="F146" s="107"/>
      <c r="G146" s="108"/>
      <c r="H146" s="108"/>
      <c r="I146" s="109"/>
      <c r="J146" s="94"/>
      <c r="K146" s="95"/>
      <c r="L146" s="94"/>
      <c r="M146" s="95"/>
      <c r="N146" s="95"/>
      <c r="O146" s="95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</row>
    <row r="147" spans="1:31" ht="39" thickBot="1">
      <c r="A147" s="105" t="s">
        <v>124</v>
      </c>
      <c r="B147" s="106"/>
      <c r="C147" s="106"/>
      <c r="D147" s="106"/>
      <c r="E147" s="96" t="s">
        <v>125</v>
      </c>
      <c r="F147" s="107"/>
      <c r="G147" s="108"/>
      <c r="H147" s="108"/>
      <c r="I147" s="109"/>
      <c r="J147" s="94"/>
      <c r="K147" s="95"/>
      <c r="L147" s="94"/>
      <c r="M147" s="95"/>
      <c r="N147" s="95"/>
      <c r="O147" s="95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</row>
    <row r="148" spans="1:31" ht="15.75" thickBot="1">
      <c r="A148" s="105"/>
      <c r="B148" s="106"/>
      <c r="C148" s="106"/>
      <c r="D148" s="106"/>
      <c r="E148" s="96"/>
      <c r="F148" s="107"/>
      <c r="G148" s="108"/>
      <c r="H148" s="108"/>
      <c r="I148" s="109"/>
      <c r="J148" s="94"/>
      <c r="K148" s="95"/>
      <c r="L148" s="94"/>
      <c r="M148" s="95"/>
      <c r="N148" s="95"/>
      <c r="O148" s="95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</row>
    <row r="149" spans="1:31" ht="39" thickBot="1">
      <c r="A149" s="105" t="s">
        <v>126</v>
      </c>
      <c r="B149" s="106"/>
      <c r="C149" s="106"/>
      <c r="D149" s="106"/>
      <c r="E149" s="96" t="s">
        <v>127</v>
      </c>
      <c r="F149" s="107"/>
      <c r="G149" s="108"/>
      <c r="H149" s="108"/>
      <c r="I149" s="109"/>
      <c r="J149" s="94"/>
      <c r="K149" s="95"/>
      <c r="L149" s="94"/>
      <c r="M149" s="95"/>
      <c r="N149" s="95"/>
      <c r="O149" s="95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</row>
    <row r="150" spans="1:31" ht="15">
      <c r="A150" s="55"/>
      <c r="B150" s="55"/>
      <c r="C150" s="55"/>
      <c r="D150" s="55"/>
      <c r="E150" s="97"/>
      <c r="F150" s="93"/>
      <c r="G150" s="88"/>
      <c r="H150" s="88"/>
      <c r="I150" s="88"/>
      <c r="J150" s="94"/>
      <c r="K150" s="95"/>
      <c r="L150" s="94"/>
      <c r="M150" s="95"/>
      <c r="N150" s="95"/>
      <c r="O150" s="95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</row>
    <row r="151" spans="1:31" ht="23.25" customHeight="1" thickBot="1">
      <c r="A151" s="101" t="s">
        <v>0</v>
      </c>
      <c r="B151" s="112"/>
      <c r="C151" s="112"/>
      <c r="D151" s="112"/>
      <c r="E151" s="112"/>
      <c r="F151" s="112"/>
      <c r="G151" s="112"/>
      <c r="H151" s="112"/>
      <c r="I151" s="112"/>
      <c r="J151" s="112"/>
      <c r="K151" s="95"/>
      <c r="L151" s="94"/>
      <c r="M151" s="95"/>
      <c r="N151" s="95"/>
      <c r="O151" s="95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</row>
    <row r="152" spans="1:31" ht="36.75" customHeight="1" thickBot="1">
      <c r="A152" s="113" t="s">
        <v>177</v>
      </c>
      <c r="B152" s="107"/>
      <c r="C152" s="107"/>
      <c r="D152" s="114"/>
      <c r="E152" s="63" t="s">
        <v>64</v>
      </c>
      <c r="F152" s="107" t="s">
        <v>1</v>
      </c>
      <c r="G152" s="115"/>
      <c r="H152" s="115"/>
      <c r="I152" s="116"/>
      <c r="J152" s="94"/>
      <c r="K152" s="95"/>
      <c r="L152" s="94"/>
      <c r="M152" s="95"/>
      <c r="N152" s="95"/>
      <c r="O152" s="95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</row>
    <row r="153" spans="1:31" ht="33" customHeight="1" thickBot="1">
      <c r="A153" s="110">
        <v>1</v>
      </c>
      <c r="B153" s="111"/>
      <c r="C153" s="111"/>
      <c r="D153" s="111"/>
      <c r="E153" s="64">
        <v>2</v>
      </c>
      <c r="F153" s="107">
        <v>3</v>
      </c>
      <c r="G153" s="108"/>
      <c r="H153" s="108"/>
      <c r="I153" s="109"/>
      <c r="J153" s="94"/>
      <c r="K153" s="95"/>
      <c r="L153" s="94"/>
      <c r="M153" s="95"/>
      <c r="N153" s="95"/>
      <c r="O153" s="95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</row>
    <row r="154" spans="1:31" ht="23.25" customHeight="1" thickBot="1">
      <c r="A154" s="105" t="s">
        <v>2</v>
      </c>
      <c r="B154" s="106"/>
      <c r="C154" s="106"/>
      <c r="D154" s="106"/>
      <c r="E154" s="96" t="s">
        <v>121</v>
      </c>
      <c r="F154" s="107"/>
      <c r="G154" s="108"/>
      <c r="H154" s="108"/>
      <c r="I154" s="109"/>
      <c r="J154" s="94"/>
      <c r="K154" s="95"/>
      <c r="L154" s="94"/>
      <c r="M154" s="95"/>
      <c r="N154" s="95"/>
      <c r="O154" s="95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</row>
    <row r="155" spans="1:31" ht="75.75" customHeight="1" thickBot="1">
      <c r="A155" s="105" t="s">
        <v>3</v>
      </c>
      <c r="B155" s="106"/>
      <c r="C155" s="106"/>
      <c r="D155" s="106"/>
      <c r="E155" s="96" t="s">
        <v>123</v>
      </c>
      <c r="F155" s="107"/>
      <c r="G155" s="108"/>
      <c r="H155" s="108"/>
      <c r="I155" s="109"/>
      <c r="J155" s="94"/>
      <c r="K155" s="95"/>
      <c r="L155" s="94"/>
      <c r="M155" s="95"/>
      <c r="N155" s="95"/>
      <c r="O155" s="95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</row>
    <row r="156" spans="1:31" ht="50.25" customHeight="1" thickBot="1">
      <c r="A156" s="105" t="s">
        <v>4</v>
      </c>
      <c r="B156" s="106"/>
      <c r="C156" s="106"/>
      <c r="D156" s="106"/>
      <c r="E156" s="96" t="s">
        <v>125</v>
      </c>
      <c r="F156" s="107"/>
      <c r="G156" s="108"/>
      <c r="H156" s="108"/>
      <c r="I156" s="109"/>
      <c r="J156" s="94"/>
      <c r="K156" s="95"/>
      <c r="L156" s="94"/>
      <c r="M156" s="95"/>
      <c r="N156" s="95"/>
      <c r="O156" s="95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</row>
    <row r="157" spans="1:31" ht="15">
      <c r="A157" s="42"/>
      <c r="B157" s="42"/>
      <c r="C157" s="42"/>
      <c r="D157" s="42"/>
      <c r="E157" s="43"/>
      <c r="F157" s="42"/>
      <c r="G157" s="42"/>
      <c r="H157" s="42"/>
      <c r="I157" s="42"/>
      <c r="J157" s="42"/>
      <c r="K157" s="42"/>
      <c r="L157" s="42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</row>
    <row r="158" spans="1:31" ht="15">
      <c r="A158" s="102"/>
      <c r="B158" s="102"/>
      <c r="C158" s="102"/>
      <c r="D158" s="102"/>
      <c r="E158" s="102"/>
      <c r="F158" s="102"/>
      <c r="G158" s="103"/>
      <c r="H158" s="103"/>
      <c r="I158" s="103"/>
      <c r="J158" s="103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</row>
    <row r="159" spans="1:31" ht="15">
      <c r="A159" s="51"/>
      <c r="B159" s="51"/>
      <c r="C159" s="99"/>
      <c r="D159" s="99"/>
      <c r="E159" s="51"/>
      <c r="F159" s="99"/>
      <c r="G159" s="99"/>
      <c r="H159" s="51"/>
      <c r="I159" s="99"/>
      <c r="J159" s="9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</row>
    <row r="160" spans="1:31" ht="60" customHeight="1">
      <c r="A160" s="102" t="s">
        <v>5</v>
      </c>
      <c r="B160" s="102"/>
      <c r="C160" s="102"/>
      <c r="D160" s="104"/>
      <c r="E160" s="104"/>
      <c r="F160" s="104"/>
      <c r="G160" s="104"/>
      <c r="H160" s="104"/>
      <c r="I160" s="103"/>
      <c r="J160" s="103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</row>
    <row r="161" spans="1:31" ht="26.25" customHeight="1">
      <c r="A161" s="50"/>
      <c r="B161" s="50"/>
      <c r="C161" s="99" t="s">
        <v>13</v>
      </c>
      <c r="D161" s="100"/>
      <c r="E161" s="100"/>
      <c r="F161" s="100"/>
      <c r="G161" s="100"/>
      <c r="H161" s="100"/>
      <c r="I161" s="101" t="s">
        <v>14</v>
      </c>
      <c r="J161" s="101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</row>
  </sheetData>
  <sheetProtection/>
  <mergeCells count="426">
    <mergeCell ref="H4:L4"/>
    <mergeCell ref="C1:D1"/>
    <mergeCell ref="F1:G1"/>
    <mergeCell ref="H1:L1"/>
    <mergeCell ref="C2:D2"/>
    <mergeCell ref="F2:G2"/>
    <mergeCell ref="H2:L2"/>
    <mergeCell ref="A9:L9"/>
    <mergeCell ref="C3:D3"/>
    <mergeCell ref="F3:G3"/>
    <mergeCell ref="H3:L3"/>
    <mergeCell ref="F6:G6"/>
    <mergeCell ref="I6:L6"/>
    <mergeCell ref="I5:L5"/>
    <mergeCell ref="C5:D5"/>
    <mergeCell ref="F5:G5"/>
    <mergeCell ref="F4:G4"/>
    <mergeCell ref="A13:H14"/>
    <mergeCell ref="I13:K14"/>
    <mergeCell ref="I11:K11"/>
    <mergeCell ref="C4:D4"/>
    <mergeCell ref="C11:D11"/>
    <mergeCell ref="F11:G11"/>
    <mergeCell ref="A10:L10"/>
    <mergeCell ref="A7:A8"/>
    <mergeCell ref="B7:B8"/>
    <mergeCell ref="C7:D8"/>
    <mergeCell ref="I18:K18"/>
    <mergeCell ref="I19:K19"/>
    <mergeCell ref="C6:D6"/>
    <mergeCell ref="H7:L7"/>
    <mergeCell ref="F7:G8"/>
    <mergeCell ref="A23:C23"/>
    <mergeCell ref="D23:L23"/>
    <mergeCell ref="C12:D12"/>
    <mergeCell ref="F12:G12"/>
    <mergeCell ref="I12:K12"/>
    <mergeCell ref="A26:L26"/>
    <mergeCell ref="A27:H27"/>
    <mergeCell ref="A20:H20"/>
    <mergeCell ref="I20:K20"/>
    <mergeCell ref="L13:L14"/>
    <mergeCell ref="A15:C19"/>
    <mergeCell ref="D15:H19"/>
    <mergeCell ref="I15:K16"/>
    <mergeCell ref="L15:L16"/>
    <mergeCell ref="I17:K17"/>
    <mergeCell ref="A21:H21"/>
    <mergeCell ref="I21:K21"/>
    <mergeCell ref="A22:C22"/>
    <mergeCell ref="D22:L22"/>
    <mergeCell ref="A24:L24"/>
    <mergeCell ref="A25:L25"/>
    <mergeCell ref="I27:L28"/>
    <mergeCell ref="A28:H28"/>
    <mergeCell ref="A31:L31"/>
    <mergeCell ref="A32:L32"/>
    <mergeCell ref="A33:L33"/>
    <mergeCell ref="A34:L34"/>
    <mergeCell ref="A30:H30"/>
    <mergeCell ref="I30:L30"/>
    <mergeCell ref="A29:H29"/>
    <mergeCell ref="I29:L29"/>
    <mergeCell ref="A47:L48"/>
    <mergeCell ref="A43:H44"/>
    <mergeCell ref="I43:L44"/>
    <mergeCell ref="A37:H38"/>
    <mergeCell ref="I37:L38"/>
    <mergeCell ref="A41:H41"/>
    <mergeCell ref="I41:L41"/>
    <mergeCell ref="A42:H42"/>
    <mergeCell ref="I42:L42"/>
    <mergeCell ref="A35:H36"/>
    <mergeCell ref="I35:L36"/>
    <mergeCell ref="A39:H40"/>
    <mergeCell ref="I39:L40"/>
    <mergeCell ref="A45:H45"/>
    <mergeCell ref="I45:L46"/>
    <mergeCell ref="A46:H46"/>
    <mergeCell ref="A53:D53"/>
    <mergeCell ref="I50:L50"/>
    <mergeCell ref="A54:D54"/>
    <mergeCell ref="F54:G54"/>
    <mergeCell ref="I54:L54"/>
    <mergeCell ref="I53:L53"/>
    <mergeCell ref="A49:D50"/>
    <mergeCell ref="F49:G50"/>
    <mergeCell ref="H49:H50"/>
    <mergeCell ref="I49:L49"/>
    <mergeCell ref="A55:D55"/>
    <mergeCell ref="F55:G55"/>
    <mergeCell ref="I55:L55"/>
    <mergeCell ref="A51:D51"/>
    <mergeCell ref="F51:G51"/>
    <mergeCell ref="I51:L51"/>
    <mergeCell ref="A52:D52"/>
    <mergeCell ref="F52:G52"/>
    <mergeCell ref="I52:L52"/>
    <mergeCell ref="F53:G53"/>
    <mergeCell ref="A56:D56"/>
    <mergeCell ref="F56:G56"/>
    <mergeCell ref="I56:L56"/>
    <mergeCell ref="A57:D57"/>
    <mergeCell ref="F57:G57"/>
    <mergeCell ref="I57:L57"/>
    <mergeCell ref="A58:D58"/>
    <mergeCell ref="F58:G58"/>
    <mergeCell ref="I58:L58"/>
    <mergeCell ref="A61:L61"/>
    <mergeCell ref="A59:D59"/>
    <mergeCell ref="F59:G59"/>
    <mergeCell ref="I59:L59"/>
    <mergeCell ref="A60:L60"/>
    <mergeCell ref="A62:L62"/>
    <mergeCell ref="A63:L63"/>
    <mergeCell ref="J74:L74"/>
    <mergeCell ref="A75:F75"/>
    <mergeCell ref="A64:F64"/>
    <mergeCell ref="G64:I64"/>
    <mergeCell ref="J64:L64"/>
    <mergeCell ref="J72:L72"/>
    <mergeCell ref="A66:F67"/>
    <mergeCell ref="G66:I67"/>
    <mergeCell ref="A70:F70"/>
    <mergeCell ref="A68:F68"/>
    <mergeCell ref="G68:I68"/>
    <mergeCell ref="J68:L68"/>
    <mergeCell ref="G70:I70"/>
    <mergeCell ref="J70:L70"/>
    <mergeCell ref="A65:F65"/>
    <mergeCell ref="G65:I65"/>
    <mergeCell ref="J65:L65"/>
    <mergeCell ref="A69:F69"/>
    <mergeCell ref="G69:I69"/>
    <mergeCell ref="J69:L69"/>
    <mergeCell ref="J66:L67"/>
    <mergeCell ref="J76:L76"/>
    <mergeCell ref="J71:L71"/>
    <mergeCell ref="A72:F72"/>
    <mergeCell ref="G72:I72"/>
    <mergeCell ref="A73:F73"/>
    <mergeCell ref="A71:F71"/>
    <mergeCell ref="G71:I71"/>
    <mergeCell ref="G73:I73"/>
    <mergeCell ref="J73:L73"/>
    <mergeCell ref="A74:F74"/>
    <mergeCell ref="Z89:AA90"/>
    <mergeCell ref="X87:AE87"/>
    <mergeCell ref="H88:H90"/>
    <mergeCell ref="I88:O88"/>
    <mergeCell ref="Y88:AE88"/>
    <mergeCell ref="AD89:AE89"/>
    <mergeCell ref="AC89:AC90"/>
    <mergeCell ref="AB89:AB90"/>
    <mergeCell ref="X88:X90"/>
    <mergeCell ref="Q89:Q90"/>
    <mergeCell ref="A83:L83"/>
    <mergeCell ref="A81:F81"/>
    <mergeCell ref="G81:I81"/>
    <mergeCell ref="J81:L81"/>
    <mergeCell ref="A82:F82"/>
    <mergeCell ref="G82:I82"/>
    <mergeCell ref="J82:L82"/>
    <mergeCell ref="G75:I75"/>
    <mergeCell ref="J75:L75"/>
    <mergeCell ref="G74:I74"/>
    <mergeCell ref="A79:F80"/>
    <mergeCell ref="G79:I80"/>
    <mergeCell ref="J79:L80"/>
    <mergeCell ref="A76:F76"/>
    <mergeCell ref="G76:I76"/>
    <mergeCell ref="A77:F77"/>
    <mergeCell ref="G77:I77"/>
    <mergeCell ref="J77:L77"/>
    <mergeCell ref="A78:F78"/>
    <mergeCell ref="G78:I78"/>
    <mergeCell ref="J78:L78"/>
    <mergeCell ref="T89:T90"/>
    <mergeCell ref="N89:O89"/>
    <mergeCell ref="A86:L86"/>
    <mergeCell ref="P88:P90"/>
    <mergeCell ref="Q88:W88"/>
    <mergeCell ref="E87:E90"/>
    <mergeCell ref="A85:L85"/>
    <mergeCell ref="A84:L84"/>
    <mergeCell ref="Y89:Y90"/>
    <mergeCell ref="U89:U90"/>
    <mergeCell ref="P87:W87"/>
    <mergeCell ref="F87:G90"/>
    <mergeCell ref="H87:O87"/>
    <mergeCell ref="L89:L90"/>
    <mergeCell ref="M89:M90"/>
    <mergeCell ref="R89:S90"/>
    <mergeCell ref="Z92:AA92"/>
    <mergeCell ref="Z91:AA91"/>
    <mergeCell ref="V89:W89"/>
    <mergeCell ref="A91:D91"/>
    <mergeCell ref="F91:G91"/>
    <mergeCell ref="J91:K91"/>
    <mergeCell ref="R91:S91"/>
    <mergeCell ref="I89:I90"/>
    <mergeCell ref="J89:K90"/>
    <mergeCell ref="A87:D90"/>
    <mergeCell ref="A92:D92"/>
    <mergeCell ref="F92:G92"/>
    <mergeCell ref="J92:K92"/>
    <mergeCell ref="R92:S92"/>
    <mergeCell ref="A93:D93"/>
    <mergeCell ref="F93:G93"/>
    <mergeCell ref="J93:K93"/>
    <mergeCell ref="R93:S93"/>
    <mergeCell ref="Z95:AA95"/>
    <mergeCell ref="A94:D94"/>
    <mergeCell ref="F94:G94"/>
    <mergeCell ref="J94:K94"/>
    <mergeCell ref="R94:S94"/>
    <mergeCell ref="Z93:AA93"/>
    <mergeCell ref="Z97:AA97"/>
    <mergeCell ref="A96:D96"/>
    <mergeCell ref="F96:G96"/>
    <mergeCell ref="J96:K96"/>
    <mergeCell ref="R96:S96"/>
    <mergeCell ref="Z94:AA94"/>
    <mergeCell ref="A95:D95"/>
    <mergeCell ref="F95:G95"/>
    <mergeCell ref="J95:K95"/>
    <mergeCell ref="R95:S95"/>
    <mergeCell ref="Z99:AA99"/>
    <mergeCell ref="A98:D98"/>
    <mergeCell ref="F98:G98"/>
    <mergeCell ref="J98:K98"/>
    <mergeCell ref="R98:S98"/>
    <mergeCell ref="Z96:AA96"/>
    <mergeCell ref="A97:D97"/>
    <mergeCell ref="F97:G97"/>
    <mergeCell ref="J97:K97"/>
    <mergeCell ref="R97:S97"/>
    <mergeCell ref="Z101:AA101"/>
    <mergeCell ref="A100:D100"/>
    <mergeCell ref="F100:G100"/>
    <mergeCell ref="J100:K100"/>
    <mergeCell ref="R100:S100"/>
    <mergeCell ref="Z98:AA98"/>
    <mergeCell ref="A99:D99"/>
    <mergeCell ref="F99:G99"/>
    <mergeCell ref="J99:K99"/>
    <mergeCell ref="R99:S99"/>
    <mergeCell ref="Z103:AA103"/>
    <mergeCell ref="A102:D102"/>
    <mergeCell ref="F102:G102"/>
    <mergeCell ref="J102:K102"/>
    <mergeCell ref="R102:S102"/>
    <mergeCell ref="Z100:AA100"/>
    <mergeCell ref="A101:D101"/>
    <mergeCell ref="F101:G101"/>
    <mergeCell ref="J101:K101"/>
    <mergeCell ref="R101:S101"/>
    <mergeCell ref="Z105:AA105"/>
    <mergeCell ref="A104:D104"/>
    <mergeCell ref="F104:G104"/>
    <mergeCell ref="J104:K104"/>
    <mergeCell ref="R104:S104"/>
    <mergeCell ref="Z102:AA102"/>
    <mergeCell ref="A103:D103"/>
    <mergeCell ref="F103:G103"/>
    <mergeCell ref="J103:K103"/>
    <mergeCell ref="R103:S103"/>
    <mergeCell ref="Z107:AA107"/>
    <mergeCell ref="A106:D106"/>
    <mergeCell ref="F106:G106"/>
    <mergeCell ref="J106:K106"/>
    <mergeCell ref="R106:S106"/>
    <mergeCell ref="Z104:AA104"/>
    <mergeCell ref="A105:D105"/>
    <mergeCell ref="F105:G105"/>
    <mergeCell ref="J105:K105"/>
    <mergeCell ref="R105:S105"/>
    <mergeCell ref="Z109:AA109"/>
    <mergeCell ref="A108:D108"/>
    <mergeCell ref="F108:G108"/>
    <mergeCell ref="J108:K108"/>
    <mergeCell ref="R108:S108"/>
    <mergeCell ref="Z106:AA106"/>
    <mergeCell ref="A107:D107"/>
    <mergeCell ref="F107:G107"/>
    <mergeCell ref="J107:K107"/>
    <mergeCell ref="R107:S107"/>
    <mergeCell ref="Z111:AA111"/>
    <mergeCell ref="A110:D110"/>
    <mergeCell ref="F110:G110"/>
    <mergeCell ref="J110:K110"/>
    <mergeCell ref="R110:S110"/>
    <mergeCell ref="Z108:AA108"/>
    <mergeCell ref="A109:D109"/>
    <mergeCell ref="F109:G109"/>
    <mergeCell ref="J109:K109"/>
    <mergeCell ref="R109:S109"/>
    <mergeCell ref="Z113:AA113"/>
    <mergeCell ref="A112:D112"/>
    <mergeCell ref="F112:G112"/>
    <mergeCell ref="J112:K112"/>
    <mergeCell ref="R112:S112"/>
    <mergeCell ref="Z110:AA110"/>
    <mergeCell ref="A111:D111"/>
    <mergeCell ref="F111:G111"/>
    <mergeCell ref="J111:K111"/>
    <mergeCell ref="R111:S111"/>
    <mergeCell ref="Z115:AA115"/>
    <mergeCell ref="A114:D114"/>
    <mergeCell ref="F114:G114"/>
    <mergeCell ref="J114:K114"/>
    <mergeCell ref="R114:S114"/>
    <mergeCell ref="Z112:AA112"/>
    <mergeCell ref="A113:D113"/>
    <mergeCell ref="F113:G113"/>
    <mergeCell ref="J113:K113"/>
    <mergeCell ref="R113:S113"/>
    <mergeCell ref="Z117:AA117"/>
    <mergeCell ref="A116:D116"/>
    <mergeCell ref="F116:G116"/>
    <mergeCell ref="J116:K116"/>
    <mergeCell ref="R116:S116"/>
    <mergeCell ref="Z114:AA114"/>
    <mergeCell ref="A115:D115"/>
    <mergeCell ref="F115:G115"/>
    <mergeCell ref="J115:K115"/>
    <mergeCell ref="R115:S115"/>
    <mergeCell ref="Z119:AA119"/>
    <mergeCell ref="A118:D118"/>
    <mergeCell ref="F118:G118"/>
    <mergeCell ref="J118:K118"/>
    <mergeCell ref="R118:S118"/>
    <mergeCell ref="Z116:AA116"/>
    <mergeCell ref="A117:D117"/>
    <mergeCell ref="F117:G117"/>
    <mergeCell ref="J117:K117"/>
    <mergeCell ref="R117:S117"/>
    <mergeCell ref="A121:D121"/>
    <mergeCell ref="F121:G121"/>
    <mergeCell ref="J121:K121"/>
    <mergeCell ref="R121:S121"/>
    <mergeCell ref="A120:D120"/>
    <mergeCell ref="Z118:AA118"/>
    <mergeCell ref="A119:D119"/>
    <mergeCell ref="F119:G119"/>
    <mergeCell ref="J119:K119"/>
    <mergeCell ref="R119:S119"/>
    <mergeCell ref="G126:Q126"/>
    <mergeCell ref="G127:J129"/>
    <mergeCell ref="Z122:AA122"/>
    <mergeCell ref="F120:G120"/>
    <mergeCell ref="J120:K120"/>
    <mergeCell ref="R120:S120"/>
    <mergeCell ref="Z120:AA120"/>
    <mergeCell ref="Z121:AA121"/>
    <mergeCell ref="A122:D122"/>
    <mergeCell ref="F122:G122"/>
    <mergeCell ref="J122:K122"/>
    <mergeCell ref="R122:S122"/>
    <mergeCell ref="A123:Y123"/>
    <mergeCell ref="K128:N129"/>
    <mergeCell ref="O128:Q129"/>
    <mergeCell ref="K127:Q127"/>
    <mergeCell ref="A124:O124"/>
    <mergeCell ref="A125:O125"/>
    <mergeCell ref="G130:H130"/>
    <mergeCell ref="K130:L130"/>
    <mergeCell ref="A136:D136"/>
    <mergeCell ref="G136:H136"/>
    <mergeCell ref="K136:L136"/>
    <mergeCell ref="A126:D130"/>
    <mergeCell ref="E126:E130"/>
    <mergeCell ref="F126:F130"/>
    <mergeCell ref="A131:D131"/>
    <mergeCell ref="G131:H131"/>
    <mergeCell ref="B141:L141"/>
    <mergeCell ref="A133:D133"/>
    <mergeCell ref="G133:H133"/>
    <mergeCell ref="K133:L133"/>
    <mergeCell ref="K131:L131"/>
    <mergeCell ref="A132:D132"/>
    <mergeCell ref="G132:H132"/>
    <mergeCell ref="K132:L132"/>
    <mergeCell ref="A146:D146"/>
    <mergeCell ref="F146:I146"/>
    <mergeCell ref="B142:L142"/>
    <mergeCell ref="A134:D134"/>
    <mergeCell ref="G134:H134"/>
    <mergeCell ref="K134:L134"/>
    <mergeCell ref="A135:D135"/>
    <mergeCell ref="G135:H135"/>
    <mergeCell ref="K135:L135"/>
    <mergeCell ref="B140:L140"/>
    <mergeCell ref="A143:D143"/>
    <mergeCell ref="F143:I143"/>
    <mergeCell ref="A144:D144"/>
    <mergeCell ref="F144:I144"/>
    <mergeCell ref="A145:D145"/>
    <mergeCell ref="F145:I145"/>
    <mergeCell ref="A147:D147"/>
    <mergeCell ref="F147:I147"/>
    <mergeCell ref="A148:D148"/>
    <mergeCell ref="F148:I148"/>
    <mergeCell ref="A151:J151"/>
    <mergeCell ref="A152:D152"/>
    <mergeCell ref="F152:I152"/>
    <mergeCell ref="A156:D156"/>
    <mergeCell ref="F156:I156"/>
    <mergeCell ref="A149:D149"/>
    <mergeCell ref="A155:D155"/>
    <mergeCell ref="F155:I155"/>
    <mergeCell ref="F149:I149"/>
    <mergeCell ref="A153:D153"/>
    <mergeCell ref="F153:I153"/>
    <mergeCell ref="A154:D154"/>
    <mergeCell ref="F154:I154"/>
    <mergeCell ref="C161:H161"/>
    <mergeCell ref="I161:J161"/>
    <mergeCell ref="A158:F158"/>
    <mergeCell ref="G158:J158"/>
    <mergeCell ref="C159:D159"/>
    <mergeCell ref="F159:G159"/>
    <mergeCell ref="I159:J159"/>
    <mergeCell ref="A160:C160"/>
    <mergeCell ref="D160:H160"/>
    <mergeCell ref="I160:J16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6.28125" style="1" customWidth="1"/>
    <col min="2" max="2" width="37.140625" style="1" customWidth="1"/>
    <col min="3" max="3" width="12.8515625" style="1" customWidth="1"/>
    <col min="4" max="4" width="12.140625" style="1" customWidth="1"/>
    <col min="5" max="5" width="17.00390625" style="1" customWidth="1"/>
    <col min="6" max="6" width="14.28125" style="1" customWidth="1"/>
    <col min="7" max="16384" width="9.140625" style="1" customWidth="1"/>
  </cols>
  <sheetData>
    <row r="2" spans="1:8" ht="15" customHeight="1">
      <c r="A2" s="263" t="s">
        <v>193</v>
      </c>
      <c r="B2" s="263"/>
      <c r="C2" s="263"/>
      <c r="D2" s="263"/>
      <c r="E2" s="263"/>
      <c r="F2" s="263"/>
      <c r="G2" s="6"/>
      <c r="H2" s="6"/>
    </row>
    <row r="3" spans="1:6" ht="15" customHeight="1">
      <c r="A3" s="7"/>
      <c r="B3" s="7"/>
      <c r="C3" s="7"/>
      <c r="D3" s="7"/>
      <c r="E3" s="7"/>
      <c r="F3" s="7"/>
    </row>
    <row r="4" spans="1:8" ht="15" customHeight="1">
      <c r="A4" s="263" t="s">
        <v>283</v>
      </c>
      <c r="B4" s="263"/>
      <c r="C4" s="263"/>
      <c r="D4" s="263"/>
      <c r="E4" s="263"/>
      <c r="F4" s="263"/>
      <c r="G4" s="6"/>
      <c r="H4" s="6"/>
    </row>
    <row r="6" spans="1:8" ht="15" customHeight="1">
      <c r="A6" s="263" t="s">
        <v>284</v>
      </c>
      <c r="B6" s="263"/>
      <c r="C6" s="263"/>
      <c r="D6" s="263"/>
      <c r="E6" s="263"/>
      <c r="F6" s="263"/>
      <c r="G6" s="263"/>
      <c r="H6" s="263"/>
    </row>
    <row r="8" spans="1:8" ht="15" customHeight="1">
      <c r="A8" s="263" t="s">
        <v>242</v>
      </c>
      <c r="B8" s="263"/>
      <c r="C8" s="263"/>
      <c r="D8" s="263"/>
      <c r="E8" s="263"/>
      <c r="F8" s="263"/>
      <c r="G8" s="6"/>
      <c r="H8" s="6"/>
    </row>
    <row r="9" ht="15">
      <c r="F9" s="1" t="s">
        <v>300</v>
      </c>
    </row>
    <row r="10" spans="1:6" ht="42.75" customHeight="1">
      <c r="A10" s="2" t="s">
        <v>128</v>
      </c>
      <c r="B10" s="2" t="s">
        <v>146</v>
      </c>
      <c r="C10" s="3" t="s">
        <v>243</v>
      </c>
      <c r="D10" s="2" t="s">
        <v>216</v>
      </c>
      <c r="E10" s="2" t="s">
        <v>244</v>
      </c>
      <c r="F10" s="2" t="s">
        <v>245</v>
      </c>
    </row>
    <row r="11" spans="1:6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</row>
    <row r="12" spans="1:6" ht="15">
      <c r="A12" s="2"/>
      <c r="B12" s="11" t="s">
        <v>246</v>
      </c>
      <c r="C12" s="2" t="s">
        <v>141</v>
      </c>
      <c r="D12" s="2" t="s">
        <v>141</v>
      </c>
      <c r="E12" s="2" t="s">
        <v>141</v>
      </c>
      <c r="F12" s="2" t="s">
        <v>141</v>
      </c>
    </row>
    <row r="13" spans="1:6" ht="15">
      <c r="A13" s="2"/>
      <c r="B13" s="11" t="s">
        <v>247</v>
      </c>
      <c r="C13" s="2"/>
      <c r="D13" s="2"/>
      <c r="E13" s="2"/>
      <c r="F13" s="2"/>
    </row>
    <row r="14" spans="1:6" ht="15">
      <c r="A14" s="2"/>
      <c r="B14" s="11" t="s">
        <v>276</v>
      </c>
      <c r="C14" s="2"/>
      <c r="D14" s="2"/>
      <c r="E14" s="2"/>
      <c r="F14" s="45">
        <v>100000</v>
      </c>
    </row>
    <row r="15" spans="1:6" ht="15">
      <c r="A15" s="2"/>
      <c r="B15" s="11" t="s">
        <v>278</v>
      </c>
      <c r="C15" s="2"/>
      <c r="D15" s="2"/>
      <c r="E15" s="2"/>
      <c r="F15" s="45">
        <v>280000</v>
      </c>
    </row>
    <row r="16" spans="1:6" ht="15">
      <c r="A16" s="2"/>
      <c r="B16" s="11"/>
      <c r="C16" s="2"/>
      <c r="D16" s="2"/>
      <c r="E16" s="2"/>
      <c r="F16" s="2"/>
    </row>
    <row r="17" spans="1:6" ht="15">
      <c r="A17" s="2"/>
      <c r="B17" s="11"/>
      <c r="C17" s="2"/>
      <c r="D17" s="2"/>
      <c r="E17" s="2"/>
      <c r="F17" s="2"/>
    </row>
    <row r="18" spans="1:6" ht="15">
      <c r="A18" s="9"/>
      <c r="B18" s="8" t="s">
        <v>140</v>
      </c>
      <c r="C18" s="3" t="s">
        <v>141</v>
      </c>
      <c r="D18" s="3" t="s">
        <v>141</v>
      </c>
      <c r="E18" s="3" t="s">
        <v>141</v>
      </c>
      <c r="F18" s="46">
        <f>F14+F15</f>
        <v>380000</v>
      </c>
    </row>
    <row r="20" spans="1:6" ht="18" customHeight="1">
      <c r="A20" s="265"/>
      <c r="B20" s="265"/>
      <c r="C20" s="265"/>
      <c r="D20" s="4"/>
      <c r="E20" s="4"/>
      <c r="F20" s="4"/>
    </row>
    <row r="23" spans="1:6" ht="15">
      <c r="A23" s="263" t="s">
        <v>193</v>
      </c>
      <c r="B23" s="263"/>
      <c r="C23" s="263"/>
      <c r="D23" s="263"/>
      <c r="E23" s="263"/>
      <c r="F23" s="263"/>
    </row>
    <row r="24" spans="1:6" ht="15">
      <c r="A24" s="7"/>
      <c r="B24" s="7"/>
      <c r="C24" s="7"/>
      <c r="D24" s="7"/>
      <c r="E24" s="7"/>
      <c r="F24" s="7"/>
    </row>
    <row r="25" spans="1:6" ht="15">
      <c r="A25" s="263" t="s">
        <v>283</v>
      </c>
      <c r="B25" s="263"/>
      <c r="C25" s="263"/>
      <c r="D25" s="263"/>
      <c r="E25" s="263"/>
      <c r="F25" s="263"/>
    </row>
    <row r="27" spans="1:6" ht="15">
      <c r="A27" s="263" t="s">
        <v>285</v>
      </c>
      <c r="B27" s="263"/>
      <c r="C27" s="263"/>
      <c r="D27" s="263"/>
      <c r="E27" s="263"/>
      <c r="F27" s="263"/>
    </row>
    <row r="29" spans="1:6" ht="15">
      <c r="A29" s="263" t="s">
        <v>242</v>
      </c>
      <c r="B29" s="263"/>
      <c r="C29" s="263"/>
      <c r="D29" s="263"/>
      <c r="E29" s="263"/>
      <c r="F29" s="263"/>
    </row>
    <row r="30" ht="15">
      <c r="F30" s="1">
        <v>2020</v>
      </c>
    </row>
    <row r="31" spans="1:6" ht="30">
      <c r="A31" s="47" t="s">
        <v>128</v>
      </c>
      <c r="B31" s="47" t="s">
        <v>146</v>
      </c>
      <c r="C31" s="3" t="s">
        <v>243</v>
      </c>
      <c r="D31" s="47" t="s">
        <v>216</v>
      </c>
      <c r="E31" s="47" t="s">
        <v>244</v>
      </c>
      <c r="F31" s="47" t="s">
        <v>245</v>
      </c>
    </row>
    <row r="32" spans="1:6" ht="1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47">
        <v>6</v>
      </c>
    </row>
    <row r="33" spans="1:6" ht="15">
      <c r="A33" s="47"/>
      <c r="B33" s="11" t="s">
        <v>246</v>
      </c>
      <c r="C33" s="47" t="s">
        <v>141</v>
      </c>
      <c r="D33" s="47" t="s">
        <v>141</v>
      </c>
      <c r="E33" s="47" t="s">
        <v>141</v>
      </c>
      <c r="F33" s="47" t="s">
        <v>141</v>
      </c>
    </row>
    <row r="34" spans="1:6" ht="15">
      <c r="A34" s="47"/>
      <c r="B34" s="11" t="s">
        <v>247</v>
      </c>
      <c r="C34" s="47"/>
      <c r="D34" s="47"/>
      <c r="E34" s="47"/>
      <c r="F34" s="47"/>
    </row>
    <row r="35" spans="1:6" ht="15">
      <c r="A35" s="47"/>
      <c r="B35" s="11" t="s">
        <v>276</v>
      </c>
      <c r="C35" s="47"/>
      <c r="D35" s="47"/>
      <c r="E35" s="47"/>
      <c r="F35" s="45">
        <v>300000</v>
      </c>
    </row>
    <row r="36" spans="1:6" ht="15">
      <c r="A36" s="47"/>
      <c r="B36" s="11" t="s">
        <v>278</v>
      </c>
      <c r="C36" s="47"/>
      <c r="D36" s="47"/>
      <c r="E36" s="47"/>
      <c r="F36" s="45">
        <v>280000</v>
      </c>
    </row>
    <row r="37" spans="1:6" ht="15">
      <c r="A37" s="47"/>
      <c r="B37" s="11"/>
      <c r="C37" s="47"/>
      <c r="D37" s="47"/>
      <c r="E37" s="47"/>
      <c r="F37" s="47"/>
    </row>
    <row r="38" spans="1:6" ht="15">
      <c r="A38" s="47"/>
      <c r="B38" s="11"/>
      <c r="C38" s="47"/>
      <c r="D38" s="47"/>
      <c r="E38" s="47"/>
      <c r="F38" s="47"/>
    </row>
    <row r="39" spans="1:6" ht="15">
      <c r="A39" s="9"/>
      <c r="B39" s="8" t="s">
        <v>140</v>
      </c>
      <c r="C39" s="3" t="s">
        <v>141</v>
      </c>
      <c r="D39" s="3" t="s">
        <v>141</v>
      </c>
      <c r="E39" s="3" t="s">
        <v>141</v>
      </c>
      <c r="F39" s="46">
        <f>F35+F36</f>
        <v>580000</v>
      </c>
    </row>
  </sheetData>
  <sheetProtection/>
  <mergeCells count="10">
    <mergeCell ref="A29:F29"/>
    <mergeCell ref="G6:H6"/>
    <mergeCell ref="A8:F8"/>
    <mergeCell ref="A20:C20"/>
    <mergeCell ref="A2:F2"/>
    <mergeCell ref="A4:F4"/>
    <mergeCell ref="A6:F6"/>
    <mergeCell ref="A23:F23"/>
    <mergeCell ref="A25:F25"/>
    <mergeCell ref="A27:F2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6.28125" style="1" customWidth="1"/>
    <col min="2" max="2" width="37.140625" style="1" customWidth="1"/>
    <col min="3" max="3" width="12.8515625" style="1" customWidth="1"/>
    <col min="4" max="4" width="12.140625" style="1" customWidth="1"/>
    <col min="5" max="5" width="17.00390625" style="1" customWidth="1"/>
    <col min="6" max="6" width="14.28125" style="1" customWidth="1"/>
    <col min="7" max="16384" width="9.140625" style="1" customWidth="1"/>
  </cols>
  <sheetData>
    <row r="2" spans="1:8" ht="15" customHeight="1">
      <c r="A2" s="263" t="s">
        <v>193</v>
      </c>
      <c r="B2" s="263"/>
      <c r="C2" s="263"/>
      <c r="D2" s="263"/>
      <c r="E2" s="263"/>
      <c r="F2" s="263"/>
      <c r="G2" s="6"/>
      <c r="H2" s="6"/>
    </row>
    <row r="3" spans="1:6" ht="15" customHeight="1">
      <c r="A3" s="7"/>
      <c r="B3" s="7"/>
      <c r="C3" s="7"/>
      <c r="D3" s="7"/>
      <c r="E3" s="7"/>
      <c r="F3" s="7"/>
    </row>
    <row r="4" spans="1:8" ht="15" customHeight="1">
      <c r="A4" s="263" t="s">
        <v>286</v>
      </c>
      <c r="B4" s="263"/>
      <c r="C4" s="263"/>
      <c r="D4" s="263"/>
      <c r="E4" s="263"/>
      <c r="F4" s="263"/>
      <c r="G4" s="6"/>
      <c r="H4" s="6"/>
    </row>
    <row r="6" spans="1:8" ht="15" customHeight="1">
      <c r="A6" s="263" t="s">
        <v>287</v>
      </c>
      <c r="B6" s="263"/>
      <c r="C6" s="263"/>
      <c r="D6" s="263"/>
      <c r="E6" s="263"/>
      <c r="F6" s="263"/>
      <c r="G6" s="263"/>
      <c r="H6" s="263"/>
    </row>
    <row r="8" spans="1:8" ht="15" customHeight="1">
      <c r="A8" s="263" t="s">
        <v>242</v>
      </c>
      <c r="B8" s="263"/>
      <c r="C8" s="263"/>
      <c r="D8" s="263"/>
      <c r="E8" s="263"/>
      <c r="F8" s="263"/>
      <c r="G8" s="6"/>
      <c r="H8" s="6"/>
    </row>
    <row r="9" ht="15">
      <c r="F9" s="1" t="s">
        <v>288</v>
      </c>
    </row>
    <row r="10" spans="1:6" ht="42.75" customHeight="1">
      <c r="A10" s="2" t="s">
        <v>128</v>
      </c>
      <c r="B10" s="2" t="s">
        <v>146</v>
      </c>
      <c r="C10" s="3" t="s">
        <v>243</v>
      </c>
      <c r="D10" s="2" t="s">
        <v>216</v>
      </c>
      <c r="E10" s="2" t="s">
        <v>244</v>
      </c>
      <c r="F10" s="2" t="s">
        <v>245</v>
      </c>
    </row>
    <row r="11" spans="1:6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</row>
    <row r="12" spans="1:6" ht="15">
      <c r="A12" s="2"/>
      <c r="B12" s="11" t="s">
        <v>246</v>
      </c>
      <c r="C12" s="2" t="s">
        <v>141</v>
      </c>
      <c r="D12" s="2" t="s">
        <v>141</v>
      </c>
      <c r="E12" s="2" t="s">
        <v>141</v>
      </c>
      <c r="F12" s="2" t="s">
        <v>141</v>
      </c>
    </row>
    <row r="13" spans="1:6" ht="15">
      <c r="A13" s="2"/>
      <c r="B13" s="11" t="s">
        <v>247</v>
      </c>
      <c r="C13" s="2"/>
      <c r="D13" s="2"/>
      <c r="E13" s="2"/>
      <c r="F13" s="2"/>
    </row>
    <row r="14" spans="1:6" ht="15">
      <c r="A14" s="2"/>
      <c r="B14" s="11" t="s">
        <v>276</v>
      </c>
      <c r="C14" s="44" t="s">
        <v>271</v>
      </c>
      <c r="D14" s="44" t="s">
        <v>271</v>
      </c>
      <c r="E14" s="44" t="s">
        <v>271</v>
      </c>
      <c r="F14" s="45">
        <v>300000</v>
      </c>
    </row>
    <row r="15" spans="1:6" ht="15">
      <c r="A15" s="2"/>
      <c r="B15" s="11" t="s">
        <v>277</v>
      </c>
      <c r="C15" s="44" t="s">
        <v>271</v>
      </c>
      <c r="D15" s="2"/>
      <c r="E15" s="2"/>
      <c r="F15" s="45">
        <v>180000</v>
      </c>
    </row>
    <row r="16" spans="1:6" ht="15">
      <c r="A16" s="2"/>
      <c r="B16" s="11" t="s">
        <v>279</v>
      </c>
      <c r="C16" s="2"/>
      <c r="D16" s="2"/>
      <c r="E16" s="2"/>
      <c r="F16" s="45">
        <v>50000</v>
      </c>
    </row>
    <row r="17" spans="1:6" ht="15">
      <c r="A17" s="2"/>
      <c r="B17" s="11" t="s">
        <v>280</v>
      </c>
      <c r="C17" s="2"/>
      <c r="D17" s="2"/>
      <c r="E17" s="2"/>
      <c r="F17" s="2">
        <v>50000</v>
      </c>
    </row>
    <row r="18" spans="1:6" ht="15">
      <c r="A18" s="9"/>
      <c r="B18" s="8" t="s">
        <v>140</v>
      </c>
      <c r="C18" s="3" t="s">
        <v>141</v>
      </c>
      <c r="D18" s="3" t="s">
        <v>141</v>
      </c>
      <c r="E18" s="3" t="s">
        <v>141</v>
      </c>
      <c r="F18" s="46">
        <f>SUM(F14:F17)</f>
        <v>580000</v>
      </c>
    </row>
    <row r="20" spans="1:6" ht="18" customHeight="1">
      <c r="A20" s="265"/>
      <c r="B20" s="265"/>
      <c r="C20" s="265"/>
      <c r="D20" s="4"/>
      <c r="E20" s="4"/>
      <c r="F20" s="4"/>
    </row>
    <row r="22" spans="1:6" ht="15">
      <c r="A22" s="263" t="s">
        <v>193</v>
      </c>
      <c r="B22" s="263"/>
      <c r="C22" s="263"/>
      <c r="D22" s="263"/>
      <c r="E22" s="263"/>
      <c r="F22" s="263"/>
    </row>
    <row r="23" spans="1:6" ht="15">
      <c r="A23" s="7"/>
      <c r="B23" s="7"/>
      <c r="C23" s="7"/>
      <c r="D23" s="7"/>
      <c r="E23" s="7"/>
      <c r="F23" s="7"/>
    </row>
    <row r="24" spans="1:6" ht="15">
      <c r="A24" s="263" t="s">
        <v>286</v>
      </c>
      <c r="B24" s="263"/>
      <c r="C24" s="263"/>
      <c r="D24" s="263"/>
      <c r="E24" s="263"/>
      <c r="F24" s="263"/>
    </row>
    <row r="26" spans="1:6" ht="15">
      <c r="A26" s="263" t="s">
        <v>287</v>
      </c>
      <c r="B26" s="263"/>
      <c r="C26" s="263"/>
      <c r="D26" s="263"/>
      <c r="E26" s="263"/>
      <c r="F26" s="263"/>
    </row>
    <row r="28" spans="1:6" ht="15">
      <c r="A28" s="263" t="s">
        <v>242</v>
      </c>
      <c r="B28" s="263"/>
      <c r="C28" s="263"/>
      <c r="D28" s="263"/>
      <c r="E28" s="263"/>
      <c r="F28" s="263"/>
    </row>
    <row r="29" ht="15">
      <c r="F29" s="1">
        <v>2020</v>
      </c>
    </row>
    <row r="30" spans="1:6" ht="30">
      <c r="A30" s="47" t="s">
        <v>128</v>
      </c>
      <c r="B30" s="47" t="s">
        <v>146</v>
      </c>
      <c r="C30" s="3" t="s">
        <v>243</v>
      </c>
      <c r="D30" s="47" t="s">
        <v>216</v>
      </c>
      <c r="E30" s="47" t="s">
        <v>244</v>
      </c>
      <c r="F30" s="47" t="s">
        <v>245</v>
      </c>
    </row>
    <row r="31" spans="1:6" ht="15">
      <c r="A31" s="47">
        <v>1</v>
      </c>
      <c r="B31" s="47">
        <v>2</v>
      </c>
      <c r="C31" s="47">
        <v>3</v>
      </c>
      <c r="D31" s="47">
        <v>4</v>
      </c>
      <c r="E31" s="47">
        <v>5</v>
      </c>
      <c r="F31" s="47">
        <v>6</v>
      </c>
    </row>
    <row r="32" spans="1:6" ht="15">
      <c r="A32" s="47"/>
      <c r="B32" s="11" t="s">
        <v>246</v>
      </c>
      <c r="C32" s="47" t="s">
        <v>141</v>
      </c>
      <c r="D32" s="47" t="s">
        <v>141</v>
      </c>
      <c r="E32" s="47" t="s">
        <v>141</v>
      </c>
      <c r="F32" s="47" t="s">
        <v>141</v>
      </c>
    </row>
    <row r="33" spans="1:6" ht="15">
      <c r="A33" s="47"/>
      <c r="B33" s="11" t="s">
        <v>247</v>
      </c>
      <c r="C33" s="47"/>
      <c r="D33" s="47"/>
      <c r="E33" s="47"/>
      <c r="F33" s="47"/>
    </row>
    <row r="34" spans="1:6" ht="15">
      <c r="A34" s="47"/>
      <c r="B34" s="11" t="s">
        <v>276</v>
      </c>
      <c r="C34" s="47" t="s">
        <v>271</v>
      </c>
      <c r="D34" s="47" t="s">
        <v>271</v>
      </c>
      <c r="E34" s="47" t="s">
        <v>271</v>
      </c>
      <c r="F34" s="45">
        <v>200000</v>
      </c>
    </row>
    <row r="35" spans="1:6" ht="15">
      <c r="A35" s="47"/>
      <c r="B35" s="11" t="s">
        <v>277</v>
      </c>
      <c r="C35" s="47" t="s">
        <v>271</v>
      </c>
      <c r="D35" s="47"/>
      <c r="E35" s="47"/>
      <c r="F35" s="45">
        <v>180000</v>
      </c>
    </row>
    <row r="36" spans="1:6" ht="15">
      <c r="A36" s="47"/>
      <c r="B36" s="11" t="s">
        <v>279</v>
      </c>
      <c r="C36" s="47"/>
      <c r="D36" s="47"/>
      <c r="E36" s="47"/>
      <c r="F36" s="45">
        <v>50000</v>
      </c>
    </row>
    <row r="37" spans="1:6" ht="15">
      <c r="A37" s="47"/>
      <c r="B37" s="11" t="s">
        <v>280</v>
      </c>
      <c r="C37" s="47"/>
      <c r="D37" s="47"/>
      <c r="E37" s="47"/>
      <c r="F37" s="47">
        <v>50000</v>
      </c>
    </row>
    <row r="38" spans="1:6" ht="15">
      <c r="A38" s="9"/>
      <c r="B38" s="8" t="s">
        <v>140</v>
      </c>
      <c r="C38" s="3" t="s">
        <v>141</v>
      </c>
      <c r="D38" s="3" t="s">
        <v>141</v>
      </c>
      <c r="E38" s="3" t="s">
        <v>141</v>
      </c>
      <c r="F38" s="46">
        <f>SUM(F34:F37)</f>
        <v>480000</v>
      </c>
    </row>
  </sheetData>
  <sheetProtection/>
  <mergeCells count="10">
    <mergeCell ref="A28:F28"/>
    <mergeCell ref="G6:H6"/>
    <mergeCell ref="A8:F8"/>
    <mergeCell ref="A20:C20"/>
    <mergeCell ref="A2:F2"/>
    <mergeCell ref="A4:F4"/>
    <mergeCell ref="A6:F6"/>
    <mergeCell ref="A22:F22"/>
    <mergeCell ref="A24:F24"/>
    <mergeCell ref="A26:F2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7"/>
  <sheetViews>
    <sheetView zoomScalePageLayoutView="0" workbookViewId="0" topLeftCell="C7">
      <selection activeCell="A1" sqref="A1:M11"/>
    </sheetView>
  </sheetViews>
  <sheetFormatPr defaultColWidth="9.140625" defaultRowHeight="15"/>
  <cols>
    <col min="1" max="1" width="4.140625" style="14" customWidth="1"/>
    <col min="2" max="2" width="30.421875" style="14" customWidth="1"/>
    <col min="3" max="3" width="14.8515625" style="14" customWidth="1"/>
    <col min="4" max="4" width="9.00390625" style="14" customWidth="1"/>
    <col min="5" max="5" width="15.8515625" style="14" customWidth="1"/>
    <col min="6" max="6" width="16.421875" style="14" customWidth="1"/>
    <col min="7" max="7" width="18.421875" style="14" customWidth="1"/>
    <col min="8" max="8" width="17.8515625" style="14" customWidth="1"/>
    <col min="9" max="9" width="14.28125" style="14" customWidth="1"/>
    <col min="11" max="11" width="9.140625" style="14" customWidth="1"/>
    <col min="12" max="12" width="17.7109375" style="14" customWidth="1"/>
    <col min="13" max="13" width="14.421875" style="0" customWidth="1"/>
    <col min="14" max="16384" width="9.140625" style="14" customWidth="1"/>
  </cols>
  <sheetData>
    <row r="1" spans="1:13" ht="15" customHeight="1">
      <c r="A1" s="29" t="s">
        <v>128</v>
      </c>
      <c r="B1" s="29" t="s">
        <v>129</v>
      </c>
      <c r="C1" s="29" t="s">
        <v>130</v>
      </c>
      <c r="D1" s="29" t="s">
        <v>136</v>
      </c>
      <c r="E1" s="29" t="s">
        <v>11</v>
      </c>
      <c r="F1" s="29"/>
      <c r="G1" s="29"/>
      <c r="H1" s="25"/>
      <c r="I1" s="29"/>
      <c r="K1" s="29" t="s">
        <v>138</v>
      </c>
      <c r="L1" s="26" t="s">
        <v>259</v>
      </c>
      <c r="M1" s="29" t="s">
        <v>139</v>
      </c>
    </row>
    <row r="2" spans="1:13" ht="15">
      <c r="A2" s="29"/>
      <c r="B2" s="29"/>
      <c r="C2" s="29"/>
      <c r="D2" s="29" t="s">
        <v>131</v>
      </c>
      <c r="E2" s="29"/>
      <c r="F2" s="29" t="s">
        <v>135</v>
      </c>
      <c r="G2" s="29"/>
      <c r="H2" s="25"/>
      <c r="I2" s="29"/>
      <c r="K2" s="29"/>
      <c r="L2" s="27"/>
      <c r="M2" s="29"/>
    </row>
    <row r="3" spans="1:13" ht="46.5" customHeight="1">
      <c r="A3" s="29"/>
      <c r="B3" s="29"/>
      <c r="C3" s="29"/>
      <c r="D3" s="29"/>
      <c r="E3" s="29"/>
      <c r="F3" s="29" t="s">
        <v>10</v>
      </c>
      <c r="G3" s="29" t="s">
        <v>133</v>
      </c>
      <c r="H3" s="25" t="s">
        <v>9</v>
      </c>
      <c r="I3" s="29" t="s">
        <v>134</v>
      </c>
      <c r="K3" s="29"/>
      <c r="L3" s="28"/>
      <c r="M3" s="29"/>
    </row>
    <row r="4" spans="1:13" ht="12.75" customHeight="1">
      <c r="A4" s="15">
        <v>1</v>
      </c>
      <c r="B4" s="15">
        <v>2</v>
      </c>
      <c r="C4" s="15">
        <v>3</v>
      </c>
      <c r="D4" s="15">
        <v>4</v>
      </c>
      <c r="E4" s="15">
        <v>8</v>
      </c>
      <c r="F4" s="15">
        <v>5</v>
      </c>
      <c r="G4" s="15">
        <v>6</v>
      </c>
      <c r="H4" s="25"/>
      <c r="I4" s="15">
        <v>7</v>
      </c>
      <c r="K4" s="15">
        <v>9</v>
      </c>
      <c r="L4" s="25">
        <v>11</v>
      </c>
      <c r="M4" s="15">
        <v>10</v>
      </c>
    </row>
    <row r="5" spans="1:13" ht="39.75" customHeight="1">
      <c r="A5" s="25">
        <v>1</v>
      </c>
      <c r="B5" s="20" t="s">
        <v>250</v>
      </c>
      <c r="C5" s="25">
        <v>3</v>
      </c>
      <c r="D5" s="25">
        <v>30</v>
      </c>
      <c r="E5" s="16"/>
      <c r="F5" s="25">
        <v>264.3</v>
      </c>
      <c r="G5" s="25">
        <v>144.5</v>
      </c>
      <c r="H5" s="25"/>
      <c r="I5" s="25">
        <v>145.8</v>
      </c>
      <c r="K5" s="25">
        <v>166.4</v>
      </c>
      <c r="L5" s="25"/>
      <c r="M5" s="17">
        <v>721</v>
      </c>
    </row>
    <row r="6" spans="1:13" ht="15">
      <c r="A6" s="25">
        <v>4</v>
      </c>
      <c r="B6" s="20" t="s">
        <v>252</v>
      </c>
      <c r="C6" s="25">
        <v>17</v>
      </c>
      <c r="D6" s="25">
        <v>22.8</v>
      </c>
      <c r="E6" s="25"/>
      <c r="F6" s="25">
        <v>1401.54</v>
      </c>
      <c r="G6" s="25">
        <v>1160.77</v>
      </c>
      <c r="H6" s="25"/>
      <c r="I6" s="25">
        <v>1021.23</v>
      </c>
      <c r="J6" s="14"/>
      <c r="K6" s="25">
        <v>1075.06</v>
      </c>
      <c r="L6" s="25"/>
      <c r="M6" s="17">
        <v>4658.6</v>
      </c>
    </row>
    <row r="7" spans="1:13" ht="15">
      <c r="A7" s="25">
        <v>5</v>
      </c>
      <c r="B7" s="20" t="s">
        <v>253</v>
      </c>
      <c r="C7" s="25">
        <v>9</v>
      </c>
      <c r="D7" s="25">
        <v>3.4</v>
      </c>
      <c r="E7" s="25"/>
      <c r="F7" s="25">
        <v>900</v>
      </c>
      <c r="G7" s="25">
        <v>102.5</v>
      </c>
      <c r="H7" s="25"/>
      <c r="I7" s="25">
        <v>167</v>
      </c>
      <c r="J7" s="14"/>
      <c r="K7" s="25">
        <v>350.9</v>
      </c>
      <c r="L7" s="25"/>
      <c r="M7" s="17">
        <v>1520.4</v>
      </c>
    </row>
    <row r="8" spans="1:14" s="22" customFormat="1" ht="18.75" customHeight="1">
      <c r="A8" s="24"/>
      <c r="B8" s="23" t="s">
        <v>6</v>
      </c>
      <c r="C8" s="33"/>
      <c r="D8" s="24"/>
      <c r="E8" s="24"/>
      <c r="F8" s="33"/>
      <c r="G8" s="33"/>
      <c r="H8" s="33"/>
      <c r="I8" s="33"/>
      <c r="K8" s="33"/>
      <c r="L8" s="33"/>
      <c r="M8" s="21"/>
      <c r="N8" s="34" t="s">
        <v>271</v>
      </c>
    </row>
    <row r="9" spans="1:13" ht="51" customHeight="1">
      <c r="A9" s="25">
        <v>2</v>
      </c>
      <c r="B9" s="20" t="s">
        <v>251</v>
      </c>
      <c r="C9" s="25"/>
      <c r="D9" s="25"/>
      <c r="E9" s="25"/>
      <c r="F9" s="25"/>
      <c r="G9" s="25"/>
      <c r="H9" s="25"/>
      <c r="I9" s="25"/>
      <c r="J9" s="14"/>
      <c r="K9" s="25"/>
      <c r="L9" s="25"/>
      <c r="M9" s="17"/>
    </row>
    <row r="10" spans="1:13" ht="60.75" customHeight="1">
      <c r="A10" s="25">
        <v>3</v>
      </c>
      <c r="B10" s="20" t="s">
        <v>258</v>
      </c>
      <c r="C10" s="25"/>
      <c r="D10" s="25"/>
      <c r="E10" s="25"/>
      <c r="F10" s="25"/>
      <c r="G10" s="25"/>
      <c r="H10" s="25"/>
      <c r="I10" s="25"/>
      <c r="J10" s="14"/>
      <c r="K10" s="25"/>
      <c r="L10" s="25"/>
      <c r="M10" s="17"/>
    </row>
    <row r="11" spans="1:14" s="22" customFormat="1" ht="18.75" customHeight="1">
      <c r="A11" s="24"/>
      <c r="B11" s="23" t="s">
        <v>7</v>
      </c>
      <c r="C11" s="33"/>
      <c r="D11" s="24"/>
      <c r="E11" s="24"/>
      <c r="F11" s="33"/>
      <c r="G11" s="33"/>
      <c r="H11" s="33">
        <f>F11+G11</f>
        <v>0</v>
      </c>
      <c r="I11" s="33"/>
      <c r="K11" s="33" t="s">
        <v>271</v>
      </c>
      <c r="L11" s="33" t="s">
        <v>271</v>
      </c>
      <c r="M11" s="21"/>
      <c r="N11" s="34" t="s">
        <v>271</v>
      </c>
    </row>
    <row r="12" spans="1:14" s="22" customFormat="1" ht="18.75" customHeight="1">
      <c r="A12" s="24"/>
      <c r="B12" s="23" t="s">
        <v>8</v>
      </c>
      <c r="C12" s="33"/>
      <c r="D12" s="24"/>
      <c r="E12" s="24"/>
      <c r="F12" s="33"/>
      <c r="G12" s="33"/>
      <c r="H12" s="33">
        <f>H8+H11</f>
        <v>0</v>
      </c>
      <c r="I12" s="33"/>
      <c r="K12" s="33" t="s">
        <v>271</v>
      </c>
      <c r="L12" s="33" t="s">
        <v>271</v>
      </c>
      <c r="M12" s="21" t="s">
        <v>271</v>
      </c>
      <c r="N12" s="34" t="s">
        <v>271</v>
      </c>
    </row>
    <row r="13" spans="1:13" ht="26.25">
      <c r="A13" s="25">
        <v>6</v>
      </c>
      <c r="B13" s="20" t="s">
        <v>254</v>
      </c>
      <c r="C13" s="25"/>
      <c r="D13" s="25"/>
      <c r="E13" s="25"/>
      <c r="F13" s="25"/>
      <c r="G13" s="25"/>
      <c r="H13" s="25"/>
      <c r="I13" s="25"/>
      <c r="J13" s="14"/>
      <c r="K13" s="25"/>
      <c r="L13" s="25"/>
      <c r="M13" s="17" t="s">
        <v>271</v>
      </c>
    </row>
    <row r="14" spans="1:13" s="22" customFormat="1" ht="30" customHeight="1">
      <c r="A14" s="31" t="s">
        <v>257</v>
      </c>
      <c r="B14" s="32"/>
      <c r="C14" s="24">
        <f>SUM(C5:C7)</f>
        <v>29</v>
      </c>
      <c r="D14" s="24"/>
      <c r="E14" s="24" t="s">
        <v>141</v>
      </c>
      <c r="F14" s="24">
        <f>SUM(F5:F7)</f>
        <v>2565.84</v>
      </c>
      <c r="G14" s="24">
        <f>SUM(G5:G7)</f>
        <v>1407.77</v>
      </c>
      <c r="H14" s="24"/>
      <c r="I14" s="24">
        <f>SUM(I5:I7)</f>
        <v>1334.03</v>
      </c>
      <c r="K14" s="24">
        <f>SUM(K5:K13)</f>
        <v>1592.3600000000001</v>
      </c>
      <c r="L14" s="24"/>
      <c r="M14" s="21">
        <v>6900</v>
      </c>
    </row>
    <row r="15" spans="10:12" ht="18" customHeight="1">
      <c r="J15" s="14"/>
      <c r="L15" s="18"/>
    </row>
    <row r="16" spans="2:12" ht="26.25" customHeight="1">
      <c r="B16" s="30" t="s">
        <v>256</v>
      </c>
      <c r="C16" s="30"/>
      <c r="D16" s="30"/>
      <c r="F16" s="30"/>
      <c r="G16" s="30"/>
      <c r="H16" s="30"/>
      <c r="I16" s="30"/>
      <c r="J16" s="14"/>
      <c r="L16" s="19"/>
    </row>
    <row r="17" ht="15">
      <c r="J17" s="1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18"/>
  <sheetViews>
    <sheetView zoomScalePageLayoutView="0" workbookViewId="0" topLeftCell="A10">
      <selection activeCell="F17" sqref="F17"/>
    </sheetView>
  </sheetViews>
  <sheetFormatPr defaultColWidth="9.140625" defaultRowHeight="15"/>
  <cols>
    <col min="1" max="1" width="4.140625" style="1" customWidth="1"/>
    <col min="2" max="2" width="14.57421875" style="1" customWidth="1"/>
    <col min="3" max="3" width="14.8515625" style="1" customWidth="1"/>
    <col min="4" max="4" width="9.00390625" style="1" customWidth="1"/>
    <col min="5" max="5" width="16.421875" style="1" customWidth="1"/>
    <col min="6" max="6" width="18.421875" style="1" customWidth="1"/>
    <col min="7" max="7" width="17.8515625" style="1" customWidth="1"/>
    <col min="8" max="8" width="14.28125" style="1" customWidth="1"/>
    <col min="9" max="9" width="15.8515625" style="1" customWidth="1"/>
    <col min="10" max="10" width="17.7109375" style="1" customWidth="1"/>
    <col min="11" max="16384" width="9.140625" style="1" customWidth="1"/>
  </cols>
  <sheetData>
    <row r="4" spans="1:10" ht="15">
      <c r="A4" s="263" t="s">
        <v>249</v>
      </c>
      <c r="B4" s="263"/>
      <c r="C4" s="263"/>
      <c r="D4" s="263"/>
      <c r="E4" s="263"/>
      <c r="F4" s="263"/>
      <c r="G4" s="263"/>
      <c r="H4" s="263"/>
      <c r="I4" s="263"/>
      <c r="J4" s="263"/>
    </row>
    <row r="5" spans="1:10" ht="15">
      <c r="A5" s="263" t="s">
        <v>144</v>
      </c>
      <c r="B5" s="263"/>
      <c r="C5" s="263"/>
      <c r="D5" s="263"/>
      <c r="E5" s="263"/>
      <c r="F5" s="263"/>
      <c r="G5" s="263"/>
      <c r="H5" s="263"/>
      <c r="I5" s="263"/>
      <c r="J5" s="263"/>
    </row>
    <row r="6" spans="1:10" ht="15">
      <c r="A6" s="262" t="s">
        <v>143</v>
      </c>
      <c r="B6" s="262"/>
      <c r="C6" s="262"/>
      <c r="D6" s="262"/>
      <c r="E6" s="262"/>
      <c r="F6" s="262"/>
      <c r="G6" s="262"/>
      <c r="H6" s="262"/>
      <c r="I6" s="262"/>
      <c r="J6" s="262"/>
    </row>
    <row r="8" spans="1:10" ht="15" customHeight="1">
      <c r="A8" s="262" t="s">
        <v>272</v>
      </c>
      <c r="B8" s="262"/>
      <c r="C8" s="262"/>
      <c r="D8" s="262"/>
      <c r="E8" s="262"/>
      <c r="F8" s="262"/>
      <c r="G8" s="262"/>
      <c r="H8" s="262"/>
      <c r="I8" s="262"/>
      <c r="J8" s="262"/>
    </row>
    <row r="10" spans="1:10" ht="15">
      <c r="A10" s="263" t="s">
        <v>142</v>
      </c>
      <c r="B10" s="263"/>
      <c r="C10" s="263"/>
      <c r="D10" s="263"/>
      <c r="E10" s="263"/>
      <c r="F10" s="263"/>
      <c r="G10" s="263"/>
      <c r="H10" s="263"/>
      <c r="I10" s="263"/>
      <c r="J10" s="263"/>
    </row>
    <row r="11" ht="15">
      <c r="J11" s="1" t="s">
        <v>300</v>
      </c>
    </row>
    <row r="12" spans="1:10" ht="15">
      <c r="A12" s="264" t="s">
        <v>128</v>
      </c>
      <c r="B12" s="264" t="s">
        <v>129</v>
      </c>
      <c r="C12" s="264" t="s">
        <v>130</v>
      </c>
      <c r="D12" s="264" t="s">
        <v>136</v>
      </c>
      <c r="E12" s="264"/>
      <c r="F12" s="264"/>
      <c r="G12" s="264"/>
      <c r="H12" s="264" t="s">
        <v>137</v>
      </c>
      <c r="I12" s="264" t="s">
        <v>138</v>
      </c>
      <c r="J12" s="264" t="s">
        <v>139</v>
      </c>
    </row>
    <row r="13" spans="1:10" ht="15">
      <c r="A13" s="264"/>
      <c r="B13" s="264"/>
      <c r="C13" s="264"/>
      <c r="D13" s="264" t="s">
        <v>131</v>
      </c>
      <c r="E13" s="264" t="s">
        <v>135</v>
      </c>
      <c r="F13" s="264"/>
      <c r="G13" s="264"/>
      <c r="H13" s="264"/>
      <c r="I13" s="264"/>
      <c r="J13" s="264"/>
    </row>
    <row r="14" spans="1:10" ht="46.5" customHeight="1">
      <c r="A14" s="264"/>
      <c r="B14" s="264"/>
      <c r="C14" s="264"/>
      <c r="D14" s="264"/>
      <c r="E14" s="2" t="s">
        <v>132</v>
      </c>
      <c r="F14" s="2" t="s">
        <v>133</v>
      </c>
      <c r="G14" s="2" t="s">
        <v>134</v>
      </c>
      <c r="H14" s="264"/>
      <c r="I14" s="264"/>
      <c r="J14" s="264"/>
    </row>
    <row r="15" spans="1:10" ht="1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</row>
    <row r="16" spans="1:10" ht="15">
      <c r="A16" s="3">
        <v>1</v>
      </c>
      <c r="B16" s="3" t="s">
        <v>273</v>
      </c>
      <c r="C16" s="3">
        <v>1</v>
      </c>
      <c r="D16" s="3">
        <v>47759.14</v>
      </c>
      <c r="E16" s="3">
        <v>33398</v>
      </c>
      <c r="F16" s="3">
        <v>3339.8</v>
      </c>
      <c r="G16" s="3">
        <v>5130</v>
      </c>
      <c r="H16" s="3"/>
      <c r="I16" s="3">
        <v>11021.34</v>
      </c>
      <c r="J16" s="3"/>
    </row>
    <row r="17" spans="1:10" ht="30">
      <c r="A17" s="3">
        <v>2</v>
      </c>
      <c r="B17" s="3" t="s">
        <v>274</v>
      </c>
      <c r="C17" s="3">
        <v>1</v>
      </c>
      <c r="D17" s="3">
        <v>33397</v>
      </c>
      <c r="E17" s="3">
        <v>25690</v>
      </c>
      <c r="F17" s="3"/>
      <c r="G17" s="3">
        <v>1150</v>
      </c>
      <c r="H17" s="3"/>
      <c r="I17" s="3">
        <v>7707</v>
      </c>
      <c r="J17" s="3"/>
    </row>
    <row r="18" spans="1:10" ht="30">
      <c r="A18" s="3">
        <v>3</v>
      </c>
      <c r="B18" s="3" t="s">
        <v>275</v>
      </c>
      <c r="C18" s="3">
        <v>1</v>
      </c>
      <c r="D18" s="3">
        <v>15028.65</v>
      </c>
      <c r="E18" s="3">
        <v>11560.5</v>
      </c>
      <c r="F18" s="3"/>
      <c r="G18" s="3">
        <v>1150</v>
      </c>
      <c r="H18" s="3"/>
      <c r="I18" s="3">
        <v>3468.15</v>
      </c>
      <c r="J18" s="3"/>
    </row>
  </sheetData>
  <sheetProtection/>
  <mergeCells count="14">
    <mergeCell ref="D12:G12"/>
    <mergeCell ref="A12:A14"/>
    <mergeCell ref="B12:B14"/>
    <mergeCell ref="C12:C14"/>
    <mergeCell ref="A6:J6"/>
    <mergeCell ref="A4:J4"/>
    <mergeCell ref="A5:J5"/>
    <mergeCell ref="H12:H14"/>
    <mergeCell ref="I12:I14"/>
    <mergeCell ref="J12:J14"/>
    <mergeCell ref="A10:J10"/>
    <mergeCell ref="A8:J8"/>
    <mergeCell ref="E13:G13"/>
    <mergeCell ref="D13:D1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A16">
      <selection activeCell="G9" sqref="G9"/>
    </sheetView>
  </sheetViews>
  <sheetFormatPr defaultColWidth="9.140625" defaultRowHeight="15"/>
  <cols>
    <col min="1" max="1" width="6.28125" style="1" customWidth="1"/>
    <col min="2" max="2" width="65.57421875" style="1" customWidth="1"/>
    <col min="3" max="3" width="13.57421875" style="1" customWidth="1"/>
    <col min="4" max="4" width="14.421875" style="1" customWidth="1"/>
    <col min="5" max="16384" width="9.140625" style="1" customWidth="1"/>
  </cols>
  <sheetData>
    <row r="2" spans="1:4" ht="15">
      <c r="A2" s="263" t="s">
        <v>156</v>
      </c>
      <c r="B2" s="263"/>
      <c r="C2" s="263"/>
      <c r="D2" s="263"/>
    </row>
    <row r="3" spans="1:4" ht="15">
      <c r="A3" s="262" t="s">
        <v>154</v>
      </c>
      <c r="B3" s="262"/>
      <c r="C3" s="262"/>
      <c r="D3" s="262"/>
    </row>
    <row r="5" spans="1:4" ht="15" customHeight="1">
      <c r="A5" s="262" t="s">
        <v>155</v>
      </c>
      <c r="B5" s="262"/>
      <c r="C5" s="262"/>
      <c r="D5" s="262"/>
    </row>
    <row r="7" spans="1:4" ht="48.75" customHeight="1">
      <c r="A7" s="263" t="s">
        <v>157</v>
      </c>
      <c r="B7" s="263"/>
      <c r="C7" s="263"/>
      <c r="D7" s="263"/>
    </row>
    <row r="8" ht="15">
      <c r="D8" s="1" t="s">
        <v>300</v>
      </c>
    </row>
    <row r="9" spans="1:4" ht="80.25" customHeight="1">
      <c r="A9" s="2" t="s">
        <v>128</v>
      </c>
      <c r="B9" s="2" t="s">
        <v>158</v>
      </c>
      <c r="C9" s="2" t="s">
        <v>159</v>
      </c>
      <c r="D9" s="2" t="s">
        <v>160</v>
      </c>
    </row>
    <row r="10" spans="1:4" ht="15">
      <c r="A10" s="2">
        <v>1</v>
      </c>
      <c r="B10" s="2">
        <v>2</v>
      </c>
      <c r="C10" s="2">
        <v>3</v>
      </c>
      <c r="D10" s="2">
        <v>4</v>
      </c>
    </row>
    <row r="11" spans="1:4" ht="30">
      <c r="A11" s="2" t="s">
        <v>166</v>
      </c>
      <c r="B11" s="8" t="s">
        <v>161</v>
      </c>
      <c r="C11" s="3" t="s">
        <v>141</v>
      </c>
      <c r="D11" s="3"/>
    </row>
    <row r="12" spans="1:4" ht="30">
      <c r="A12" s="10" t="s">
        <v>147</v>
      </c>
      <c r="B12" s="8" t="s">
        <v>162</v>
      </c>
      <c r="C12" s="3">
        <v>6900000</v>
      </c>
      <c r="D12" s="3">
        <v>1518000</v>
      </c>
    </row>
    <row r="13" spans="1:4" ht="15">
      <c r="A13" s="2" t="s">
        <v>148</v>
      </c>
      <c r="B13" s="8" t="s">
        <v>163</v>
      </c>
      <c r="C13" s="3"/>
      <c r="D13" s="3"/>
    </row>
    <row r="14" spans="1:4" ht="29.25" customHeight="1">
      <c r="A14" s="10" t="s">
        <v>149</v>
      </c>
      <c r="B14" s="5" t="s">
        <v>164</v>
      </c>
      <c r="C14" s="3"/>
      <c r="D14" s="3"/>
    </row>
    <row r="15" spans="1:4" ht="30">
      <c r="A15" s="10" t="s">
        <v>165</v>
      </c>
      <c r="B15" s="8" t="s">
        <v>167</v>
      </c>
      <c r="C15" s="2" t="s">
        <v>141</v>
      </c>
      <c r="D15" s="3"/>
    </row>
    <row r="16" spans="1:4" ht="45">
      <c r="A16" s="10" t="s">
        <v>150</v>
      </c>
      <c r="B16" s="8" t="s">
        <v>168</v>
      </c>
      <c r="C16" s="3"/>
      <c r="D16" s="3">
        <v>200100</v>
      </c>
    </row>
    <row r="17" spans="1:4" ht="30">
      <c r="A17" s="10" t="s">
        <v>151</v>
      </c>
      <c r="B17" s="8" t="s">
        <v>169</v>
      </c>
      <c r="C17" s="3"/>
      <c r="D17" s="3"/>
    </row>
    <row r="18" spans="1:4" ht="30">
      <c r="A18" s="10" t="s">
        <v>152</v>
      </c>
      <c r="B18" s="8" t="s">
        <v>170</v>
      </c>
      <c r="C18" s="3"/>
      <c r="D18" s="3">
        <v>13800</v>
      </c>
    </row>
    <row r="19" spans="1:4" ht="30">
      <c r="A19" s="10" t="s">
        <v>171</v>
      </c>
      <c r="B19" s="8" t="s">
        <v>172</v>
      </c>
      <c r="C19" s="3"/>
      <c r="D19" s="3"/>
    </row>
    <row r="20" spans="1:4" ht="30">
      <c r="A20" s="10" t="s">
        <v>173</v>
      </c>
      <c r="B20" s="8" t="s">
        <v>172</v>
      </c>
      <c r="C20" s="3"/>
      <c r="D20" s="3"/>
    </row>
    <row r="21" spans="1:4" ht="30">
      <c r="A21" s="10" t="s">
        <v>174</v>
      </c>
      <c r="B21" s="8" t="s">
        <v>175</v>
      </c>
      <c r="C21" s="3"/>
      <c r="D21" s="3">
        <v>351900</v>
      </c>
    </row>
    <row r="22" spans="1:4" ht="15">
      <c r="A22" s="9"/>
      <c r="B22" s="8" t="s">
        <v>153</v>
      </c>
      <c r="C22" s="3" t="s">
        <v>141</v>
      </c>
      <c r="D22" s="3">
        <v>2083800</v>
      </c>
    </row>
    <row r="24" spans="1:4" ht="79.5" customHeight="1">
      <c r="A24" s="265" t="s">
        <v>176</v>
      </c>
      <c r="B24" s="265"/>
      <c r="C24" s="265"/>
      <c r="D24" s="265"/>
    </row>
  </sheetData>
  <sheetProtection/>
  <mergeCells count="5">
    <mergeCell ref="A24:D24"/>
    <mergeCell ref="A2:D2"/>
    <mergeCell ref="A3:D3"/>
    <mergeCell ref="A5:D5"/>
    <mergeCell ref="A7:D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7">
      <selection activeCell="H10" sqref="H10"/>
    </sheetView>
  </sheetViews>
  <sheetFormatPr defaultColWidth="9.140625" defaultRowHeight="15"/>
  <cols>
    <col min="1" max="1" width="6.28125" style="1" customWidth="1"/>
    <col min="2" max="2" width="44.28125" style="1" customWidth="1"/>
    <col min="3" max="3" width="13.57421875" style="1" customWidth="1"/>
    <col min="4" max="4" width="12.140625" style="1" customWidth="1"/>
    <col min="5" max="5" width="18.7109375" style="1" customWidth="1"/>
    <col min="6" max="16384" width="9.140625" style="1" customWidth="1"/>
  </cols>
  <sheetData>
    <row r="2" spans="1:5" ht="15" customHeight="1">
      <c r="A2" s="263" t="s">
        <v>192</v>
      </c>
      <c r="B2" s="263"/>
      <c r="C2" s="263"/>
      <c r="D2" s="263"/>
      <c r="E2" s="263"/>
    </row>
    <row r="3" spans="1:5" ht="15" customHeight="1">
      <c r="A3" s="7"/>
      <c r="B3" s="7"/>
      <c r="C3" s="7"/>
      <c r="D3" s="7"/>
      <c r="E3" s="7"/>
    </row>
    <row r="4" spans="1:5" ht="15" customHeight="1">
      <c r="A4" s="263" t="s">
        <v>154</v>
      </c>
      <c r="B4" s="263"/>
      <c r="C4" s="263"/>
      <c r="D4" s="263"/>
      <c r="E4" s="263"/>
    </row>
    <row r="6" spans="1:5" ht="15" customHeight="1">
      <c r="A6" s="263" t="s">
        <v>155</v>
      </c>
      <c r="B6" s="263"/>
      <c r="C6" s="263"/>
      <c r="D6" s="263"/>
      <c r="E6" s="263"/>
    </row>
    <row r="8" spans="1:5" ht="15" customHeight="1">
      <c r="A8" s="263" t="s">
        <v>178</v>
      </c>
      <c r="B8" s="263"/>
      <c r="C8" s="263"/>
      <c r="D8" s="263"/>
      <c r="E8" s="263"/>
    </row>
    <row r="9" ht="15">
      <c r="E9" s="1" t="s">
        <v>301</v>
      </c>
    </row>
    <row r="10" spans="1:5" ht="90" customHeight="1">
      <c r="A10" s="2" t="s">
        <v>128</v>
      </c>
      <c r="B10" s="2" t="s">
        <v>179</v>
      </c>
      <c r="C10" s="2" t="s">
        <v>180</v>
      </c>
      <c r="D10" s="2" t="s">
        <v>181</v>
      </c>
      <c r="E10" s="3" t="s">
        <v>188</v>
      </c>
    </row>
    <row r="11" spans="1:5" ht="15">
      <c r="A11" s="2">
        <v>1</v>
      </c>
      <c r="B11" s="2">
        <v>2</v>
      </c>
      <c r="C11" s="2">
        <v>3</v>
      </c>
      <c r="D11" s="2">
        <v>4</v>
      </c>
      <c r="E11" s="3">
        <v>5</v>
      </c>
    </row>
    <row r="12" spans="1:5" ht="15">
      <c r="A12" s="2" t="s">
        <v>166</v>
      </c>
      <c r="B12" s="8" t="s">
        <v>182</v>
      </c>
      <c r="C12" s="3"/>
      <c r="D12" s="3"/>
      <c r="E12" s="3">
        <v>120</v>
      </c>
    </row>
    <row r="13" spans="1:5" ht="30">
      <c r="A13" s="10"/>
      <c r="B13" s="8" t="s">
        <v>183</v>
      </c>
      <c r="C13" s="3"/>
      <c r="D13" s="3"/>
      <c r="E13" s="3"/>
    </row>
    <row r="14" spans="1:5" ht="30">
      <c r="A14" s="2"/>
      <c r="B14" s="8" t="s">
        <v>184</v>
      </c>
      <c r="C14" s="3"/>
      <c r="D14" s="3"/>
      <c r="E14" s="3"/>
    </row>
    <row r="15" spans="1:5" ht="29.25" customHeight="1">
      <c r="A15" s="10"/>
      <c r="B15" s="8" t="s">
        <v>185</v>
      </c>
      <c r="C15" s="3"/>
      <c r="D15" s="3"/>
      <c r="E15" s="3"/>
    </row>
    <row r="16" spans="1:5" ht="30">
      <c r="A16" s="10"/>
      <c r="B16" s="8" t="s">
        <v>184</v>
      </c>
      <c r="C16" s="2"/>
      <c r="D16" s="3"/>
      <c r="E16" s="3"/>
    </row>
    <row r="17" spans="1:5" ht="15">
      <c r="A17" s="10"/>
      <c r="B17" s="8"/>
      <c r="C17" s="2"/>
      <c r="D17" s="3"/>
      <c r="E17" s="3"/>
    </row>
    <row r="18" spans="1:5" ht="15">
      <c r="A18" s="10"/>
      <c r="B18" s="8"/>
      <c r="C18" s="2"/>
      <c r="D18" s="3"/>
      <c r="E18" s="3"/>
    </row>
    <row r="19" spans="1:5" ht="15">
      <c r="A19" s="9"/>
      <c r="B19" s="8" t="s">
        <v>140</v>
      </c>
      <c r="C19" s="3"/>
      <c r="D19" s="3" t="s">
        <v>141</v>
      </c>
      <c r="E19" s="3">
        <v>120</v>
      </c>
    </row>
    <row r="21" spans="1:4" ht="18" customHeight="1">
      <c r="A21" s="265"/>
      <c r="B21" s="265"/>
      <c r="C21" s="265"/>
      <c r="D21" s="265"/>
    </row>
    <row r="22" spans="1:5" ht="15">
      <c r="A22" s="263" t="s">
        <v>186</v>
      </c>
      <c r="B22" s="263"/>
      <c r="C22" s="263"/>
      <c r="D22" s="263"/>
      <c r="E22" s="263"/>
    </row>
    <row r="24" spans="1:5" ht="60">
      <c r="A24" s="2" t="s">
        <v>128</v>
      </c>
      <c r="B24" s="2" t="s">
        <v>179</v>
      </c>
      <c r="C24" s="3" t="s">
        <v>187</v>
      </c>
      <c r="D24" s="2" t="s">
        <v>181</v>
      </c>
      <c r="E24" s="3" t="s">
        <v>189</v>
      </c>
    </row>
    <row r="25" spans="1:5" ht="15">
      <c r="A25" s="3">
        <v>1</v>
      </c>
      <c r="B25" s="3">
        <v>2</v>
      </c>
      <c r="C25" s="3">
        <v>3</v>
      </c>
      <c r="D25" s="3">
        <v>4</v>
      </c>
      <c r="E25" s="3">
        <v>5</v>
      </c>
    </row>
    <row r="26" spans="1:5" ht="15">
      <c r="A26" s="3" t="s">
        <v>166</v>
      </c>
      <c r="B26" s="11" t="s">
        <v>190</v>
      </c>
      <c r="C26" s="3"/>
      <c r="D26" s="3"/>
      <c r="E26" s="3"/>
    </row>
    <row r="27" spans="1:5" ht="15">
      <c r="A27" s="3"/>
      <c r="B27" s="11" t="s">
        <v>191</v>
      </c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8" t="s">
        <v>140</v>
      </c>
      <c r="C29" s="3" t="s">
        <v>141</v>
      </c>
      <c r="D29" s="3" t="s">
        <v>141</v>
      </c>
      <c r="E29" s="3"/>
    </row>
  </sheetData>
  <sheetProtection/>
  <mergeCells count="6">
    <mergeCell ref="A22:E22"/>
    <mergeCell ref="A2:E2"/>
    <mergeCell ref="A4:E4"/>
    <mergeCell ref="A6:E6"/>
    <mergeCell ref="A21:D21"/>
    <mergeCell ref="A8:E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0">
      <selection activeCell="I18" sqref="I18"/>
    </sheetView>
  </sheetViews>
  <sheetFormatPr defaultColWidth="9.140625" defaultRowHeight="15"/>
  <cols>
    <col min="1" max="1" width="6.28125" style="1" customWidth="1"/>
    <col min="2" max="2" width="51.57421875" style="1" customWidth="1"/>
    <col min="3" max="3" width="15.421875" style="1" customWidth="1"/>
    <col min="4" max="5" width="13.8515625" style="1" customWidth="1"/>
    <col min="6" max="6" width="14.00390625" style="1" customWidth="1"/>
    <col min="7" max="16384" width="9.140625" style="1" customWidth="1"/>
  </cols>
  <sheetData>
    <row r="2" spans="1:6" ht="15" customHeight="1">
      <c r="A2" s="263" t="s">
        <v>193</v>
      </c>
      <c r="B2" s="263"/>
      <c r="C2" s="263"/>
      <c r="D2" s="263"/>
      <c r="E2" s="263"/>
      <c r="F2" s="263"/>
    </row>
    <row r="3" spans="1:6" ht="15" customHeight="1">
      <c r="A3" s="7"/>
      <c r="B3" s="7"/>
      <c r="C3" s="7"/>
      <c r="D3" s="7"/>
      <c r="E3" s="7"/>
      <c r="F3" s="7"/>
    </row>
    <row r="4" spans="1:6" ht="15" customHeight="1">
      <c r="A4" s="263" t="s">
        <v>154</v>
      </c>
      <c r="B4" s="263"/>
      <c r="C4" s="263"/>
      <c r="D4" s="263"/>
      <c r="E4" s="263"/>
      <c r="F4" s="263"/>
    </row>
    <row r="6" spans="1:6" ht="15" customHeight="1">
      <c r="A6" s="263" t="s">
        <v>155</v>
      </c>
      <c r="B6" s="263"/>
      <c r="C6" s="263"/>
      <c r="D6" s="263"/>
      <c r="E6" s="263"/>
      <c r="F6" s="263"/>
    </row>
    <row r="8" spans="1:6" ht="15">
      <c r="A8" s="263" t="s">
        <v>205</v>
      </c>
      <c r="B8" s="263"/>
      <c r="C8" s="263"/>
      <c r="D8" s="263"/>
      <c r="E8" s="263"/>
      <c r="F8" s="263"/>
    </row>
    <row r="9" ht="15">
      <c r="F9" s="1" t="s">
        <v>300</v>
      </c>
    </row>
    <row r="10" spans="1:6" ht="90" customHeight="1">
      <c r="A10" s="2" t="s">
        <v>128</v>
      </c>
      <c r="B10" s="2" t="s">
        <v>146</v>
      </c>
      <c r="C10" s="2" t="s">
        <v>194</v>
      </c>
      <c r="D10" s="2" t="s">
        <v>195</v>
      </c>
      <c r="E10" s="2" t="s">
        <v>196</v>
      </c>
      <c r="F10" s="2" t="s">
        <v>197</v>
      </c>
    </row>
    <row r="11" spans="1:6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3">
        <v>6</v>
      </c>
    </row>
    <row r="12" spans="1:6" ht="15">
      <c r="A12" s="2"/>
      <c r="B12" s="8" t="s">
        <v>198</v>
      </c>
      <c r="C12" s="3">
        <v>1</v>
      </c>
      <c r="D12" s="3">
        <v>12</v>
      </c>
      <c r="E12" s="3">
        <v>1607.46</v>
      </c>
      <c r="F12" s="3">
        <v>29289.52</v>
      </c>
    </row>
    <row r="13" spans="1:6" ht="30">
      <c r="A13" s="10"/>
      <c r="B13" s="8" t="s">
        <v>199</v>
      </c>
      <c r="C13" s="3">
        <v>1</v>
      </c>
      <c r="D13" s="3">
        <v>12</v>
      </c>
      <c r="E13" s="3">
        <v>100</v>
      </c>
      <c r="F13" s="3">
        <v>1200</v>
      </c>
    </row>
    <row r="14" spans="1:6" ht="15">
      <c r="A14" s="2"/>
      <c r="B14" s="8" t="s">
        <v>200</v>
      </c>
      <c r="C14" s="3"/>
      <c r="D14" s="3"/>
      <c r="E14" s="3"/>
      <c r="F14" s="3"/>
    </row>
    <row r="15" spans="1:6" ht="29.25" customHeight="1">
      <c r="A15" s="10"/>
      <c r="B15" s="8" t="s">
        <v>248</v>
      </c>
      <c r="C15" s="3"/>
      <c r="D15" s="3"/>
      <c r="E15" s="3"/>
      <c r="F15" s="3"/>
    </row>
    <row r="16" spans="1:6" ht="30">
      <c r="A16" s="10"/>
      <c r="B16" s="8" t="s">
        <v>201</v>
      </c>
      <c r="C16" s="2"/>
      <c r="D16" s="3"/>
      <c r="E16" s="3"/>
      <c r="F16" s="3"/>
    </row>
    <row r="17" spans="1:6" ht="15">
      <c r="A17" s="10"/>
      <c r="B17" s="8" t="s">
        <v>202</v>
      </c>
      <c r="C17" s="2"/>
      <c r="D17" s="3"/>
      <c r="E17" s="3"/>
      <c r="F17" s="3"/>
    </row>
    <row r="18" spans="1:6" ht="15">
      <c r="A18" s="10"/>
      <c r="B18" s="8" t="s">
        <v>203</v>
      </c>
      <c r="C18" s="2">
        <v>1</v>
      </c>
      <c r="D18" s="3">
        <v>12</v>
      </c>
      <c r="E18" s="3">
        <v>1787.7</v>
      </c>
      <c r="F18" s="3">
        <v>29510.48</v>
      </c>
    </row>
    <row r="19" spans="1:6" ht="15">
      <c r="A19" s="10"/>
      <c r="B19" s="8" t="s">
        <v>204</v>
      </c>
      <c r="C19" s="2"/>
      <c r="D19" s="3"/>
      <c r="E19" s="3"/>
      <c r="F19" s="3"/>
    </row>
    <row r="20" spans="1:6" ht="15">
      <c r="A20" s="10"/>
      <c r="B20" s="8"/>
      <c r="C20" s="2"/>
      <c r="D20" s="3"/>
      <c r="E20" s="3"/>
      <c r="F20" s="3"/>
    </row>
    <row r="21" spans="1:6" ht="15">
      <c r="A21" s="10"/>
      <c r="B21" s="8"/>
      <c r="C21" s="2"/>
      <c r="D21" s="3"/>
      <c r="E21" s="3"/>
      <c r="F21" s="3"/>
    </row>
    <row r="22" spans="1:6" ht="15">
      <c r="A22" s="9"/>
      <c r="B22" s="8" t="s">
        <v>140</v>
      </c>
      <c r="C22" s="3" t="s">
        <v>141</v>
      </c>
      <c r="D22" s="3" t="s">
        <v>141</v>
      </c>
      <c r="E22" s="3" t="s">
        <v>141</v>
      </c>
      <c r="F22" s="3">
        <v>60000</v>
      </c>
    </row>
    <row r="24" spans="1:5" ht="18" customHeight="1">
      <c r="A24" s="265"/>
      <c r="B24" s="265"/>
      <c r="C24" s="265"/>
      <c r="D24" s="265"/>
      <c r="E24" s="4"/>
    </row>
  </sheetData>
  <sheetProtection/>
  <mergeCells count="5">
    <mergeCell ref="A2:F2"/>
    <mergeCell ref="A4:F4"/>
    <mergeCell ref="A6:F6"/>
    <mergeCell ref="A24:D24"/>
    <mergeCell ref="A8:F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9">
      <selection activeCell="I31" sqref="I31"/>
    </sheetView>
  </sheetViews>
  <sheetFormatPr defaultColWidth="9.140625" defaultRowHeight="15"/>
  <cols>
    <col min="1" max="1" width="6.28125" style="1" customWidth="1"/>
    <col min="2" max="2" width="33.421875" style="1" customWidth="1"/>
    <col min="3" max="3" width="15.421875" style="1" customWidth="1"/>
    <col min="4" max="5" width="13.8515625" style="1" customWidth="1"/>
    <col min="6" max="6" width="14.00390625" style="1" customWidth="1"/>
    <col min="7" max="16384" width="9.140625" style="1" customWidth="1"/>
  </cols>
  <sheetData>
    <row r="2" spans="1:6" ht="15" customHeight="1">
      <c r="A2" s="263" t="s">
        <v>193</v>
      </c>
      <c r="B2" s="263"/>
      <c r="C2" s="263"/>
      <c r="D2" s="263"/>
      <c r="E2" s="263"/>
      <c r="F2" s="263"/>
    </row>
    <row r="3" spans="1:6" ht="15" customHeight="1">
      <c r="A3" s="7"/>
      <c r="B3" s="7"/>
      <c r="C3" s="7"/>
      <c r="D3" s="7"/>
      <c r="E3" s="7"/>
      <c r="F3" s="7"/>
    </row>
    <row r="4" spans="1:6" ht="15" customHeight="1">
      <c r="A4" s="263" t="s">
        <v>154</v>
      </c>
      <c r="B4" s="263"/>
      <c r="C4" s="263"/>
      <c r="D4" s="263"/>
      <c r="E4" s="263"/>
      <c r="F4" s="263"/>
    </row>
    <row r="6" spans="1:6" ht="15" customHeight="1">
      <c r="A6" s="263" t="s">
        <v>155</v>
      </c>
      <c r="B6" s="263"/>
      <c r="C6" s="263"/>
      <c r="D6" s="263"/>
      <c r="E6" s="263"/>
      <c r="F6" s="263"/>
    </row>
    <row r="8" spans="1:6" ht="15">
      <c r="A8" s="263" t="s">
        <v>206</v>
      </c>
      <c r="B8" s="263"/>
      <c r="C8" s="263"/>
      <c r="D8" s="263"/>
      <c r="E8" s="263"/>
      <c r="F8" s="263"/>
    </row>
    <row r="9" ht="15">
      <c r="F9" s="1" t="s">
        <v>300</v>
      </c>
    </row>
    <row r="10" spans="1:6" ht="90" customHeight="1">
      <c r="A10" s="2" t="s">
        <v>128</v>
      </c>
      <c r="B10" s="2" t="s">
        <v>177</v>
      </c>
      <c r="C10" s="2" t="s">
        <v>207</v>
      </c>
      <c r="D10" s="2" t="s">
        <v>208</v>
      </c>
      <c r="E10" s="2" t="s">
        <v>209</v>
      </c>
      <c r="F10" s="2" t="s">
        <v>210</v>
      </c>
    </row>
    <row r="11" spans="1:6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3">
        <v>6</v>
      </c>
    </row>
    <row r="12" spans="1:6" ht="24" customHeight="1">
      <c r="A12" s="2"/>
      <c r="B12" s="8" t="s">
        <v>211</v>
      </c>
      <c r="C12" s="3"/>
      <c r="D12" s="3"/>
      <c r="E12" s="3"/>
      <c r="F12" s="3"/>
    </row>
    <row r="13" spans="1:6" ht="15">
      <c r="A13" s="10"/>
      <c r="B13" s="8" t="s">
        <v>212</v>
      </c>
      <c r="C13" s="3"/>
      <c r="D13" s="3"/>
      <c r="E13" s="3"/>
      <c r="F13" s="46">
        <v>100000</v>
      </c>
    </row>
    <row r="14" spans="1:6" ht="15">
      <c r="A14" s="10"/>
      <c r="B14" s="8"/>
      <c r="C14" s="3"/>
      <c r="D14" s="3"/>
      <c r="E14" s="3"/>
      <c r="F14" s="3"/>
    </row>
    <row r="15" spans="1:6" ht="15">
      <c r="A15" s="10"/>
      <c r="B15" s="8"/>
      <c r="C15" s="3"/>
      <c r="D15" s="3"/>
      <c r="E15" s="3"/>
      <c r="F15" s="3"/>
    </row>
    <row r="16" spans="1:6" ht="15">
      <c r="A16" s="10"/>
      <c r="B16" s="8" t="s">
        <v>213</v>
      </c>
      <c r="C16" s="3"/>
      <c r="D16" s="3"/>
      <c r="E16" s="3"/>
      <c r="F16" s="46">
        <v>1906000</v>
      </c>
    </row>
    <row r="17" spans="1:6" ht="15">
      <c r="A17" s="10"/>
      <c r="B17" s="8" t="s">
        <v>212</v>
      </c>
      <c r="C17" s="3"/>
      <c r="D17" s="3"/>
      <c r="E17" s="3"/>
      <c r="F17" s="3"/>
    </row>
    <row r="18" spans="1:6" ht="15">
      <c r="A18" s="10"/>
      <c r="B18" s="8"/>
      <c r="C18" s="3"/>
      <c r="D18" s="3"/>
      <c r="E18" s="3"/>
      <c r="F18" s="3"/>
    </row>
    <row r="19" spans="1:6" ht="15">
      <c r="A19" s="10"/>
      <c r="B19" s="8"/>
      <c r="C19" s="3"/>
      <c r="D19" s="3"/>
      <c r="E19" s="3"/>
      <c r="F19" s="3"/>
    </row>
    <row r="20" spans="1:6" ht="15">
      <c r="A20" s="10"/>
      <c r="B20" s="8" t="s">
        <v>214</v>
      </c>
      <c r="C20" s="3"/>
      <c r="D20" s="3"/>
      <c r="E20" s="3"/>
      <c r="F20" s="46">
        <v>100000</v>
      </c>
    </row>
    <row r="21" spans="1:6" ht="15">
      <c r="A21" s="10"/>
      <c r="B21" s="8" t="s">
        <v>212</v>
      </c>
      <c r="C21" s="3"/>
      <c r="D21" s="3"/>
      <c r="E21" s="3"/>
      <c r="F21" s="3"/>
    </row>
    <row r="22" spans="1:6" ht="15">
      <c r="A22" s="10"/>
      <c r="B22" s="8" t="s">
        <v>281</v>
      </c>
      <c r="C22" s="3"/>
      <c r="D22" s="3"/>
      <c r="E22" s="3"/>
      <c r="F22" s="3">
        <v>50000</v>
      </c>
    </row>
    <row r="23" spans="1:6" ht="15">
      <c r="A23" s="10"/>
      <c r="B23" s="8"/>
      <c r="C23" s="3"/>
      <c r="D23" s="3"/>
      <c r="E23" s="3"/>
      <c r="F23" s="3"/>
    </row>
    <row r="24" spans="1:6" ht="15">
      <c r="A24" s="10"/>
      <c r="B24" s="8"/>
      <c r="C24" s="3"/>
      <c r="D24" s="3"/>
      <c r="E24" s="3"/>
      <c r="F24" s="3"/>
    </row>
    <row r="25" spans="1:6" ht="15">
      <c r="A25" s="10"/>
      <c r="B25" s="8" t="s">
        <v>131</v>
      </c>
      <c r="C25" s="3"/>
      <c r="D25" s="3"/>
      <c r="E25" s="3"/>
      <c r="F25" s="3"/>
    </row>
    <row r="26" spans="1:6" ht="15">
      <c r="A26" s="10"/>
      <c r="B26" s="8" t="s">
        <v>212</v>
      </c>
      <c r="C26" s="3"/>
      <c r="D26" s="3"/>
      <c r="E26" s="3"/>
      <c r="F26" s="3"/>
    </row>
    <row r="27" spans="1:6" ht="15">
      <c r="A27" s="10"/>
      <c r="B27" s="8"/>
      <c r="C27" s="3"/>
      <c r="D27" s="3"/>
      <c r="E27" s="3"/>
      <c r="F27" s="3"/>
    </row>
    <row r="28" spans="1:6" ht="15">
      <c r="A28" s="10"/>
      <c r="B28" s="8"/>
      <c r="C28" s="3"/>
      <c r="D28" s="3"/>
      <c r="E28" s="3"/>
      <c r="F28" s="3"/>
    </row>
    <row r="29" spans="1:7" ht="15">
      <c r="A29" s="10"/>
      <c r="B29" s="8" t="s">
        <v>215</v>
      </c>
      <c r="C29" s="3"/>
      <c r="D29" s="3"/>
      <c r="E29" s="3"/>
      <c r="F29" s="46">
        <v>25000</v>
      </c>
      <c r="G29" s="1" t="s">
        <v>271</v>
      </c>
    </row>
    <row r="30" spans="1:6" ht="15">
      <c r="A30" s="10"/>
      <c r="B30" s="8" t="s">
        <v>212</v>
      </c>
      <c r="C30" s="3"/>
      <c r="D30" s="3"/>
      <c r="E30" s="3"/>
      <c r="F30" s="3"/>
    </row>
    <row r="31" spans="1:6" ht="15">
      <c r="A31" s="2"/>
      <c r="B31" s="8"/>
      <c r="C31" s="3"/>
      <c r="D31" s="3"/>
      <c r="E31" s="3"/>
      <c r="F31" s="3"/>
    </row>
    <row r="32" spans="1:6" ht="29.25" customHeight="1">
      <c r="A32" s="10"/>
      <c r="B32" s="8"/>
      <c r="C32" s="3"/>
      <c r="D32" s="3"/>
      <c r="E32" s="3"/>
      <c r="F32" s="3"/>
    </row>
    <row r="33" spans="1:6" ht="15">
      <c r="A33" s="9"/>
      <c r="B33" s="8" t="s">
        <v>140</v>
      </c>
      <c r="C33" s="3" t="s">
        <v>141</v>
      </c>
      <c r="D33" s="3" t="s">
        <v>141</v>
      </c>
      <c r="E33" s="3" t="s">
        <v>141</v>
      </c>
      <c r="F33" s="46">
        <f>SUM(F13:F32)</f>
        <v>2181000</v>
      </c>
    </row>
    <row r="35" spans="1:5" ht="18" customHeight="1">
      <c r="A35" s="265"/>
      <c r="B35" s="265"/>
      <c r="C35" s="265"/>
      <c r="D35" s="4"/>
      <c r="E35" s="4"/>
    </row>
  </sheetData>
  <sheetProtection/>
  <mergeCells count="5">
    <mergeCell ref="A35:C35"/>
    <mergeCell ref="A2:F2"/>
    <mergeCell ref="A4:F4"/>
    <mergeCell ref="A6:F6"/>
    <mergeCell ref="A8:F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25">
      <selection activeCell="E14" sqref="E14"/>
    </sheetView>
  </sheetViews>
  <sheetFormatPr defaultColWidth="9.140625" defaultRowHeight="15"/>
  <cols>
    <col min="1" max="1" width="6.28125" style="1" customWidth="1"/>
    <col min="2" max="2" width="41.8515625" style="1" customWidth="1"/>
    <col min="3" max="3" width="15.421875" style="1" customWidth="1"/>
    <col min="4" max="4" width="15.00390625" style="1" customWidth="1"/>
    <col min="5" max="5" width="13.8515625" style="1" customWidth="1"/>
    <col min="6" max="16384" width="9.140625" style="1" customWidth="1"/>
  </cols>
  <sheetData>
    <row r="2" spans="1:5" ht="15" customHeight="1">
      <c r="A2" s="263" t="s">
        <v>193</v>
      </c>
      <c r="B2" s="263"/>
      <c r="C2" s="263"/>
      <c r="D2" s="263"/>
      <c r="E2" s="263"/>
    </row>
    <row r="3" spans="1:5" ht="15" customHeight="1">
      <c r="A3" s="7"/>
      <c r="B3" s="7"/>
      <c r="C3" s="7"/>
      <c r="D3" s="7"/>
      <c r="E3" s="7"/>
    </row>
    <row r="4" spans="1:5" ht="15" customHeight="1">
      <c r="A4" s="263" t="s">
        <v>145</v>
      </c>
      <c r="B4" s="263"/>
      <c r="C4" s="263"/>
      <c r="D4" s="263"/>
      <c r="E4" s="263"/>
    </row>
    <row r="6" spans="1:5" ht="15" customHeight="1">
      <c r="A6" s="263" t="s">
        <v>217</v>
      </c>
      <c r="B6" s="263"/>
      <c r="C6" s="263"/>
      <c r="D6" s="263"/>
      <c r="E6" s="263"/>
    </row>
    <row r="8" spans="1:5" ht="15">
      <c r="A8" s="263" t="s">
        <v>234</v>
      </c>
      <c r="B8" s="263"/>
      <c r="C8" s="263"/>
      <c r="D8" s="263"/>
      <c r="E8" s="263"/>
    </row>
    <row r="10" spans="1:5" ht="90" customHeight="1">
      <c r="A10" s="2" t="s">
        <v>128</v>
      </c>
      <c r="B10" s="2" t="s">
        <v>146</v>
      </c>
      <c r="C10" s="2" t="s">
        <v>218</v>
      </c>
      <c r="D10" s="2" t="s">
        <v>219</v>
      </c>
      <c r="E10" s="2" t="s">
        <v>220</v>
      </c>
    </row>
    <row r="11" spans="1:5" ht="15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30">
      <c r="A12" s="2" t="s">
        <v>166</v>
      </c>
      <c r="B12" s="11" t="s">
        <v>221</v>
      </c>
      <c r="C12" s="2" t="s">
        <v>141</v>
      </c>
      <c r="D12" s="2" t="s">
        <v>141</v>
      </c>
      <c r="E12" s="2"/>
    </row>
    <row r="13" spans="1:5" ht="30">
      <c r="A13" s="2"/>
      <c r="B13" s="11" t="s">
        <v>222</v>
      </c>
      <c r="C13" s="2"/>
      <c r="D13" s="2"/>
      <c r="E13" s="2">
        <v>10000</v>
      </c>
    </row>
    <row r="14" spans="1:5" ht="30">
      <c r="A14" s="2"/>
      <c r="B14" s="11" t="s">
        <v>223</v>
      </c>
      <c r="C14" s="2"/>
      <c r="D14" s="2"/>
      <c r="E14" s="98" t="s">
        <v>271</v>
      </c>
    </row>
    <row r="15" spans="1:5" ht="30">
      <c r="A15" s="2"/>
      <c r="B15" s="11" t="s">
        <v>224</v>
      </c>
      <c r="C15" s="2"/>
      <c r="D15" s="2"/>
      <c r="E15" s="2">
        <v>40000</v>
      </c>
    </row>
    <row r="16" spans="1:5" ht="45">
      <c r="A16" s="2"/>
      <c r="B16" s="11" t="s">
        <v>225</v>
      </c>
      <c r="C16" s="2"/>
      <c r="D16" s="2"/>
      <c r="E16" s="2"/>
    </row>
    <row r="17" spans="1:5" ht="15">
      <c r="A17" s="2"/>
      <c r="B17" s="11"/>
      <c r="C17" s="2"/>
      <c r="D17" s="2"/>
      <c r="E17" s="2"/>
    </row>
    <row r="18" spans="1:5" ht="30">
      <c r="A18" s="2" t="s">
        <v>165</v>
      </c>
      <c r="B18" s="11" t="s">
        <v>226</v>
      </c>
      <c r="C18" s="2" t="s">
        <v>141</v>
      </c>
      <c r="D18" s="2" t="s">
        <v>141</v>
      </c>
      <c r="E18" s="2"/>
    </row>
    <row r="19" spans="1:5" ht="45">
      <c r="A19" s="2"/>
      <c r="B19" s="11" t="s">
        <v>227</v>
      </c>
      <c r="C19" s="2"/>
      <c r="D19" s="2"/>
      <c r="E19" s="2"/>
    </row>
    <row r="20" spans="1:5" ht="15">
      <c r="A20" s="2"/>
      <c r="B20" s="11" t="s">
        <v>228</v>
      </c>
      <c r="C20" s="2"/>
      <c r="D20" s="2"/>
      <c r="E20" s="2"/>
    </row>
    <row r="21" spans="1:5" ht="15">
      <c r="A21" s="2"/>
      <c r="B21" s="11"/>
      <c r="C21" s="2"/>
      <c r="D21" s="2"/>
      <c r="E21" s="2"/>
    </row>
    <row r="22" spans="1:5" ht="23.25" customHeight="1">
      <c r="A22" s="2" t="s">
        <v>174</v>
      </c>
      <c r="B22" s="11" t="s">
        <v>229</v>
      </c>
      <c r="C22" s="2" t="s">
        <v>141</v>
      </c>
      <c r="D22" s="2" t="s">
        <v>141</v>
      </c>
      <c r="E22" s="2">
        <v>150000</v>
      </c>
    </row>
    <row r="23" spans="1:5" ht="60">
      <c r="A23" s="2"/>
      <c r="B23" s="11" t="s">
        <v>230</v>
      </c>
      <c r="C23" s="2"/>
      <c r="D23" s="2"/>
      <c r="E23" s="2"/>
    </row>
    <row r="24" spans="1:5" ht="45">
      <c r="A24" s="2"/>
      <c r="B24" s="11" t="s">
        <v>231</v>
      </c>
      <c r="C24" s="2"/>
      <c r="D24" s="2"/>
      <c r="E24" s="2"/>
    </row>
    <row r="25" spans="1:5" ht="15">
      <c r="A25" s="2"/>
      <c r="B25" s="11"/>
      <c r="C25" s="2"/>
      <c r="D25" s="2"/>
      <c r="E25" s="2"/>
    </row>
    <row r="26" spans="1:5" ht="30">
      <c r="A26" s="2" t="s">
        <v>232</v>
      </c>
      <c r="B26" s="11" t="s">
        <v>233</v>
      </c>
      <c r="C26" s="2" t="s">
        <v>141</v>
      </c>
      <c r="D26" s="2" t="s">
        <v>141</v>
      </c>
      <c r="E26" s="2">
        <v>60000</v>
      </c>
    </row>
    <row r="27" spans="1:5" ht="15">
      <c r="A27" s="2"/>
      <c r="B27" s="11" t="s">
        <v>135</v>
      </c>
      <c r="C27" s="2"/>
      <c r="D27" s="2"/>
      <c r="E27" s="2"/>
    </row>
    <row r="28" spans="1:5" ht="15">
      <c r="A28" s="2"/>
      <c r="B28" s="11"/>
      <c r="C28" s="2"/>
      <c r="D28" s="2"/>
      <c r="E28" s="2"/>
    </row>
    <row r="29" spans="1:5" ht="15">
      <c r="A29" s="2"/>
      <c r="B29" s="11"/>
      <c r="C29" s="2"/>
      <c r="D29" s="2"/>
      <c r="E29" s="2"/>
    </row>
    <row r="30" spans="1:5" ht="15">
      <c r="A30" s="10"/>
      <c r="B30" s="8"/>
      <c r="C30" s="3"/>
      <c r="D30" s="3"/>
      <c r="E30" s="3"/>
    </row>
    <row r="31" spans="1:5" ht="15">
      <c r="A31" s="9"/>
      <c r="B31" s="8" t="s">
        <v>140</v>
      </c>
      <c r="C31" s="3" t="s">
        <v>141</v>
      </c>
      <c r="D31" s="3" t="s">
        <v>141</v>
      </c>
      <c r="E31" s="3">
        <f>SUM(E12:E30)</f>
        <v>260000</v>
      </c>
    </row>
    <row r="33" spans="1:5" ht="18" customHeight="1">
      <c r="A33" s="265"/>
      <c r="B33" s="265"/>
      <c r="C33" s="265"/>
      <c r="D33" s="4"/>
      <c r="E33" s="4"/>
    </row>
  </sheetData>
  <sheetProtection/>
  <mergeCells count="5">
    <mergeCell ref="A33:C33"/>
    <mergeCell ref="A2:E2"/>
    <mergeCell ref="A4:E4"/>
    <mergeCell ref="A6:E6"/>
    <mergeCell ref="A8:E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F24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6.28125" style="1" customWidth="1"/>
    <col min="2" max="2" width="49.421875" style="1" customWidth="1"/>
    <col min="3" max="3" width="19.57421875" style="1" customWidth="1"/>
    <col min="4" max="4" width="18.8515625" style="1" customWidth="1"/>
    <col min="5" max="16384" width="9.140625" style="1" customWidth="1"/>
  </cols>
  <sheetData>
    <row r="2" spans="1:6" ht="15" customHeight="1">
      <c r="A2" s="263" t="s">
        <v>193</v>
      </c>
      <c r="B2" s="263"/>
      <c r="C2" s="263"/>
      <c r="D2" s="263"/>
      <c r="E2" s="6"/>
      <c r="F2" s="6"/>
    </row>
    <row r="3" spans="1:4" ht="15" customHeight="1">
      <c r="A3" s="7"/>
      <c r="B3" s="7"/>
      <c r="C3" s="7"/>
      <c r="D3" s="7"/>
    </row>
    <row r="4" spans="1:6" ht="15" customHeight="1">
      <c r="A4" s="263" t="s">
        <v>145</v>
      </c>
      <c r="B4" s="263"/>
      <c r="C4" s="263"/>
      <c r="D4" s="263"/>
      <c r="E4" s="6"/>
      <c r="F4" s="6"/>
    </row>
    <row r="6" spans="1:6" ht="15" customHeight="1">
      <c r="A6" s="266" t="s">
        <v>255</v>
      </c>
      <c r="B6" s="266"/>
      <c r="C6" s="266"/>
      <c r="D6" s="266"/>
      <c r="E6" s="263"/>
      <c r="F6" s="263"/>
    </row>
    <row r="8" spans="1:6" ht="15" customHeight="1">
      <c r="A8" s="263" t="s">
        <v>241</v>
      </c>
      <c r="B8" s="263"/>
      <c r="C8" s="263"/>
      <c r="D8" s="263"/>
      <c r="E8" s="6"/>
      <c r="F8" s="6"/>
    </row>
    <row r="9" ht="15">
      <c r="D9" s="1" t="s">
        <v>300</v>
      </c>
    </row>
    <row r="10" spans="1:4" ht="56.25" customHeight="1">
      <c r="A10" s="2" t="s">
        <v>128</v>
      </c>
      <c r="B10" s="2" t="s">
        <v>146</v>
      </c>
      <c r="C10" s="2" t="s">
        <v>235</v>
      </c>
      <c r="D10" s="2" t="s">
        <v>236</v>
      </c>
    </row>
    <row r="11" spans="1:4" ht="15">
      <c r="A11" s="2">
        <v>1</v>
      </c>
      <c r="B11" s="2">
        <v>2</v>
      </c>
      <c r="C11" s="2">
        <v>3</v>
      </c>
      <c r="D11" s="2">
        <v>4</v>
      </c>
    </row>
    <row r="12" spans="1:4" ht="30">
      <c r="A12" s="2"/>
      <c r="B12" s="11" t="s">
        <v>237</v>
      </c>
      <c r="C12" s="2" t="s">
        <v>141</v>
      </c>
      <c r="D12" s="13"/>
    </row>
    <row r="13" spans="1:4" ht="15">
      <c r="A13" s="2"/>
      <c r="B13" s="11" t="s">
        <v>212</v>
      </c>
      <c r="C13" s="2"/>
      <c r="D13" s="13"/>
    </row>
    <row r="14" spans="1:4" ht="15">
      <c r="A14" s="2"/>
      <c r="B14" s="11"/>
      <c r="C14" s="2"/>
      <c r="D14" s="13"/>
    </row>
    <row r="15" spans="1:4" ht="30">
      <c r="A15" s="2"/>
      <c r="B15" s="11" t="s">
        <v>238</v>
      </c>
      <c r="C15" s="2" t="s">
        <v>141</v>
      </c>
      <c r="D15" s="13"/>
    </row>
    <row r="16" spans="1:4" ht="15">
      <c r="A16" s="2"/>
      <c r="B16" s="11" t="s">
        <v>212</v>
      </c>
      <c r="C16" s="2"/>
      <c r="D16" s="13"/>
    </row>
    <row r="17" spans="1:4" ht="15">
      <c r="A17" s="2"/>
      <c r="B17" s="11"/>
      <c r="C17" s="2"/>
      <c r="D17" s="13"/>
    </row>
    <row r="18" spans="1:4" ht="30">
      <c r="A18" s="2"/>
      <c r="B18" s="11" t="s">
        <v>239</v>
      </c>
      <c r="C18" s="2" t="s">
        <v>141</v>
      </c>
      <c r="D18" s="13"/>
    </row>
    <row r="19" spans="1:4" ht="45">
      <c r="A19" s="2"/>
      <c r="B19" s="11" t="s">
        <v>240</v>
      </c>
      <c r="C19" s="2"/>
      <c r="D19" s="13"/>
    </row>
    <row r="20" spans="1:4" ht="15">
      <c r="A20" s="2"/>
      <c r="B20" s="11" t="s">
        <v>294</v>
      </c>
      <c r="C20" s="2"/>
      <c r="D20" s="13">
        <v>1453500</v>
      </c>
    </row>
    <row r="21" spans="1:4" ht="15">
      <c r="A21" s="2"/>
      <c r="B21" s="11" t="s">
        <v>282</v>
      </c>
      <c r="C21" s="2"/>
      <c r="D21" s="13">
        <f>'[1]Штат-бюджет'!$G$156*1000</f>
        <v>120000</v>
      </c>
    </row>
    <row r="22" spans="1:4" ht="15">
      <c r="A22" s="9"/>
      <c r="B22" s="8" t="s">
        <v>140</v>
      </c>
      <c r="C22" s="3" t="s">
        <v>141</v>
      </c>
      <c r="D22" s="12">
        <f>SUM(D12:D21)</f>
        <v>1573500</v>
      </c>
    </row>
    <row r="24" spans="1:4" ht="18" customHeight="1">
      <c r="A24" s="265"/>
      <c r="B24" s="265"/>
      <c r="C24" s="265"/>
      <c r="D24" s="4"/>
    </row>
  </sheetData>
  <sheetProtection/>
  <mergeCells count="6">
    <mergeCell ref="A24:C24"/>
    <mergeCell ref="E6:F6"/>
    <mergeCell ref="A2:D2"/>
    <mergeCell ref="A4:D4"/>
    <mergeCell ref="A6:D6"/>
    <mergeCell ref="A8:D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bagir</dc:creator>
  <cp:keywords/>
  <dc:description/>
  <cp:lastModifiedBy>User</cp:lastModifiedBy>
  <cp:lastPrinted>2019-10-16T08:22:36Z</cp:lastPrinted>
  <dcterms:created xsi:type="dcterms:W3CDTF">2016-11-28T03:56:34Z</dcterms:created>
  <dcterms:modified xsi:type="dcterms:W3CDTF">2022-01-12T05:29:35Z</dcterms:modified>
  <cp:category/>
  <cp:version/>
  <cp:contentType/>
  <cp:contentStatus/>
</cp:coreProperties>
</file>